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.local\user\zadaon\Desktop\"/>
    </mc:Choice>
  </mc:AlternateContent>
  <xr:revisionPtr revIDLastSave="0" documentId="13_ncr:1_{43F1BA27-CFAE-456E-A93A-A40A4B59B011}" xr6:coauthVersionLast="47" xr6:coauthVersionMax="47" xr10:uidLastSave="{00000000-0000-0000-0000-000000000000}"/>
  <bookViews>
    <workbookView xWindow="-120" yWindow="-120" windowWidth="29040" windowHeight="15840" xr2:uid="{30F5BA86-27ED-4FBE-BEA2-21EC67119FE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8" i="1" l="1"/>
  <c r="O68" i="1"/>
  <c r="G68" i="1"/>
  <c r="C68" i="1"/>
  <c r="W67" i="1"/>
  <c r="O67" i="1"/>
  <c r="K67" i="1"/>
  <c r="G67" i="1"/>
  <c r="C67" i="1"/>
  <c r="W66" i="1"/>
  <c r="O66" i="1"/>
  <c r="K66" i="1"/>
  <c r="G66" i="1"/>
  <c r="C66" i="1"/>
  <c r="W65" i="1"/>
  <c r="O65" i="1"/>
  <c r="K65" i="1"/>
  <c r="G65" i="1"/>
  <c r="C65" i="1"/>
  <c r="W64" i="1"/>
  <c r="O64" i="1"/>
  <c r="K64" i="1"/>
  <c r="G64" i="1"/>
  <c r="C64" i="1"/>
  <c r="W63" i="1"/>
  <c r="O63" i="1"/>
  <c r="K63" i="1"/>
  <c r="G63" i="1"/>
  <c r="C63" i="1"/>
  <c r="W62" i="1"/>
  <c r="O62" i="1"/>
  <c r="K62" i="1"/>
  <c r="G62" i="1"/>
  <c r="C62" i="1"/>
  <c r="W61" i="1"/>
  <c r="O61" i="1"/>
  <c r="K61" i="1"/>
  <c r="G61" i="1"/>
  <c r="C61" i="1"/>
  <c r="W60" i="1"/>
  <c r="O60" i="1"/>
  <c r="K60" i="1"/>
  <c r="G60" i="1"/>
  <c r="C60" i="1"/>
  <c r="W59" i="1"/>
  <c r="O59" i="1"/>
  <c r="K59" i="1"/>
  <c r="G59" i="1"/>
  <c r="C59" i="1"/>
  <c r="W58" i="1"/>
  <c r="O58" i="1"/>
  <c r="K58" i="1"/>
  <c r="G58" i="1"/>
  <c r="C58" i="1"/>
  <c r="W57" i="1"/>
  <c r="O57" i="1"/>
  <c r="K57" i="1"/>
  <c r="G57" i="1"/>
  <c r="C57" i="1"/>
  <c r="W56" i="1"/>
  <c r="O56" i="1"/>
  <c r="K56" i="1"/>
  <c r="G56" i="1"/>
  <c r="C56" i="1"/>
  <c r="W55" i="1"/>
  <c r="O55" i="1"/>
  <c r="K55" i="1"/>
  <c r="G55" i="1"/>
  <c r="C55" i="1"/>
  <c r="W54" i="1"/>
  <c r="O54" i="1"/>
  <c r="K54" i="1"/>
  <c r="G54" i="1"/>
  <c r="C54" i="1"/>
  <c r="W53" i="1"/>
  <c r="O53" i="1"/>
  <c r="K53" i="1"/>
  <c r="G53" i="1"/>
  <c r="C53" i="1"/>
  <c r="W52" i="1"/>
  <c r="O52" i="1"/>
  <c r="K52" i="1"/>
  <c r="G52" i="1"/>
  <c r="C52" i="1"/>
  <c r="W51" i="1"/>
  <c r="O51" i="1"/>
  <c r="K51" i="1"/>
  <c r="G51" i="1"/>
  <c r="C51" i="1"/>
  <c r="W50" i="1"/>
  <c r="O50" i="1"/>
  <c r="K50" i="1"/>
  <c r="G50" i="1"/>
  <c r="C50" i="1"/>
  <c r="W49" i="1"/>
  <c r="O49" i="1"/>
  <c r="K49" i="1"/>
  <c r="G49" i="1"/>
  <c r="C49" i="1"/>
  <c r="W48" i="1"/>
  <c r="O48" i="1"/>
  <c r="K48" i="1"/>
  <c r="G48" i="1"/>
  <c r="C48" i="1"/>
  <c r="W47" i="1"/>
  <c r="O47" i="1"/>
  <c r="K47" i="1"/>
  <c r="G47" i="1"/>
  <c r="C47" i="1"/>
  <c r="W46" i="1"/>
  <c r="O46" i="1"/>
  <c r="K46" i="1"/>
  <c r="G46" i="1"/>
  <c r="C46" i="1"/>
  <c r="W45" i="1"/>
  <c r="O45" i="1"/>
  <c r="K45" i="1"/>
  <c r="G45" i="1"/>
  <c r="C45" i="1"/>
  <c r="W44" i="1"/>
  <c r="O44" i="1"/>
  <c r="K44" i="1"/>
  <c r="G44" i="1"/>
  <c r="C44" i="1"/>
  <c r="W43" i="1"/>
  <c r="O43" i="1"/>
  <c r="K43" i="1"/>
  <c r="G43" i="1"/>
  <c r="C43" i="1"/>
  <c r="W42" i="1"/>
  <c r="O42" i="1"/>
  <c r="K42" i="1"/>
  <c r="G42" i="1"/>
  <c r="C42" i="1"/>
  <c r="W41" i="1"/>
  <c r="O41" i="1"/>
  <c r="K41" i="1"/>
  <c r="G41" i="1"/>
  <c r="C41" i="1"/>
  <c r="W40" i="1"/>
  <c r="O40" i="1"/>
  <c r="K40" i="1"/>
  <c r="G40" i="1"/>
  <c r="C40" i="1"/>
  <c r="W39" i="1"/>
  <c r="O39" i="1"/>
  <c r="K39" i="1"/>
  <c r="G39" i="1"/>
  <c r="C39" i="1"/>
  <c r="W38" i="1"/>
  <c r="O38" i="1"/>
  <c r="K38" i="1"/>
  <c r="G38" i="1"/>
  <c r="C38" i="1"/>
  <c r="D36" i="1"/>
  <c r="S34" i="1"/>
  <c r="K34" i="1"/>
  <c r="C34" i="1"/>
  <c r="W33" i="1"/>
  <c r="S33" i="1"/>
  <c r="O33" i="1"/>
  <c r="K33" i="1"/>
  <c r="C33" i="1"/>
  <c r="W32" i="1"/>
  <c r="S32" i="1"/>
  <c r="O32" i="1"/>
  <c r="K32" i="1"/>
  <c r="G32" i="1"/>
  <c r="F32" i="1"/>
  <c r="C32" i="1"/>
  <c r="W31" i="1"/>
  <c r="S31" i="1"/>
  <c r="O31" i="1"/>
  <c r="K31" i="1"/>
  <c r="G31" i="1"/>
  <c r="C31" i="1"/>
  <c r="W30" i="1"/>
  <c r="S30" i="1"/>
  <c r="O30" i="1"/>
  <c r="K30" i="1"/>
  <c r="G30" i="1"/>
  <c r="C30" i="1"/>
  <c r="W29" i="1"/>
  <c r="S29" i="1"/>
  <c r="O29" i="1"/>
  <c r="K29" i="1"/>
  <c r="G29" i="1"/>
  <c r="C29" i="1"/>
  <c r="W28" i="1"/>
  <c r="S28" i="1"/>
  <c r="O28" i="1"/>
  <c r="K28" i="1"/>
  <c r="G28" i="1"/>
  <c r="C28" i="1"/>
  <c r="W27" i="1"/>
  <c r="S27" i="1"/>
  <c r="O27" i="1"/>
  <c r="K27" i="1"/>
  <c r="G27" i="1"/>
  <c r="C27" i="1"/>
  <c r="W26" i="1"/>
  <c r="S26" i="1"/>
  <c r="O26" i="1"/>
  <c r="K26" i="1"/>
  <c r="G26" i="1"/>
  <c r="C26" i="1"/>
  <c r="W25" i="1"/>
  <c r="S25" i="1"/>
  <c r="O25" i="1"/>
  <c r="K25" i="1"/>
  <c r="G25" i="1"/>
  <c r="C25" i="1"/>
  <c r="W24" i="1"/>
  <c r="S24" i="1"/>
  <c r="O24" i="1"/>
  <c r="K24" i="1"/>
  <c r="G24" i="1"/>
  <c r="C24" i="1"/>
  <c r="W23" i="1"/>
  <c r="S23" i="1"/>
  <c r="O23" i="1"/>
  <c r="K23" i="1"/>
  <c r="G23" i="1"/>
  <c r="C23" i="1"/>
  <c r="W22" i="1"/>
  <c r="S22" i="1"/>
  <c r="O22" i="1"/>
  <c r="K22" i="1"/>
  <c r="G22" i="1"/>
  <c r="C22" i="1"/>
  <c r="W21" i="1"/>
  <c r="S21" i="1"/>
  <c r="O21" i="1"/>
  <c r="K21" i="1"/>
  <c r="G21" i="1"/>
  <c r="C21" i="1"/>
  <c r="W20" i="1"/>
  <c r="S20" i="1"/>
  <c r="O20" i="1"/>
  <c r="K20" i="1"/>
  <c r="G20" i="1"/>
  <c r="C20" i="1"/>
  <c r="W19" i="1"/>
  <c r="S19" i="1"/>
  <c r="O19" i="1"/>
  <c r="K19" i="1"/>
  <c r="G19" i="1"/>
  <c r="C19" i="1"/>
  <c r="W18" i="1"/>
  <c r="S18" i="1"/>
  <c r="O18" i="1"/>
  <c r="K18" i="1"/>
  <c r="G18" i="1"/>
  <c r="C18" i="1"/>
  <c r="W17" i="1"/>
  <c r="S17" i="1"/>
  <c r="O17" i="1"/>
  <c r="K17" i="1"/>
  <c r="G17" i="1"/>
  <c r="C17" i="1"/>
  <c r="W16" i="1"/>
  <c r="S16" i="1"/>
  <c r="O16" i="1"/>
  <c r="K16" i="1"/>
  <c r="G16" i="1"/>
  <c r="C16" i="1"/>
  <c r="W15" i="1"/>
  <c r="S15" i="1"/>
  <c r="O15" i="1"/>
  <c r="K15" i="1"/>
  <c r="G15" i="1"/>
  <c r="C15" i="1"/>
  <c r="W14" i="1"/>
  <c r="S14" i="1"/>
  <c r="O14" i="1"/>
  <c r="K14" i="1"/>
  <c r="G14" i="1"/>
  <c r="C14" i="1"/>
  <c r="W13" i="1"/>
  <c r="S13" i="1"/>
  <c r="O13" i="1"/>
  <c r="K13" i="1"/>
  <c r="G13" i="1"/>
  <c r="C13" i="1"/>
  <c r="W12" i="1"/>
  <c r="S12" i="1"/>
  <c r="O12" i="1"/>
  <c r="K12" i="1"/>
  <c r="G12" i="1"/>
  <c r="C12" i="1"/>
  <c r="W11" i="1"/>
  <c r="S11" i="1"/>
  <c r="O11" i="1"/>
  <c r="K11" i="1"/>
  <c r="G11" i="1"/>
  <c r="C11" i="1"/>
  <c r="W10" i="1"/>
  <c r="S10" i="1"/>
  <c r="O10" i="1"/>
  <c r="K10" i="1"/>
  <c r="G10" i="1"/>
  <c r="C10" i="1"/>
  <c r="W9" i="1"/>
  <c r="S9" i="1"/>
  <c r="O9" i="1"/>
  <c r="K9" i="1"/>
  <c r="G9" i="1"/>
  <c r="C9" i="1"/>
  <c r="W8" i="1"/>
  <c r="S8" i="1"/>
  <c r="O8" i="1"/>
  <c r="K8" i="1"/>
  <c r="G8" i="1"/>
  <c r="C8" i="1"/>
  <c r="W7" i="1"/>
  <c r="S7" i="1"/>
  <c r="O7" i="1"/>
  <c r="K7" i="1"/>
  <c r="G7" i="1"/>
  <c r="C7" i="1"/>
  <c r="W6" i="1"/>
  <c r="S6" i="1"/>
  <c r="O6" i="1"/>
  <c r="K6" i="1"/>
  <c r="G6" i="1"/>
  <c r="C6" i="1"/>
  <c r="W5" i="1"/>
  <c r="S5" i="1"/>
  <c r="O5" i="1"/>
  <c r="K5" i="1"/>
  <c r="G5" i="1"/>
  <c r="C5" i="1"/>
  <c r="W4" i="1"/>
  <c r="S4" i="1"/>
  <c r="O4" i="1"/>
  <c r="K4" i="1"/>
  <c r="G4" i="1"/>
  <c r="C4" i="1"/>
  <c r="A1" i="1"/>
</calcChain>
</file>

<file path=xl/sharedStrings.xml><?xml version="1.0" encoding="utf-8"?>
<sst xmlns="http://schemas.openxmlformats.org/spreadsheetml/2006/main" count="381" uniqueCount="22">
  <si>
    <t>Leden</t>
  </si>
  <si>
    <t>Únor</t>
  </si>
  <si>
    <t>Březen</t>
  </si>
  <si>
    <t>Duben</t>
  </si>
  <si>
    <t>Květen</t>
  </si>
  <si>
    <t>Červen</t>
  </si>
  <si>
    <t>PLAST</t>
  </si>
  <si>
    <t>PAPÍR</t>
  </si>
  <si>
    <t>KOMUNÁLNÍ ODPAD</t>
  </si>
  <si>
    <t>Červenec</t>
  </si>
  <si>
    <t>Srpen</t>
  </si>
  <si>
    <t>Září</t>
  </si>
  <si>
    <t>Říjen</t>
  </si>
  <si>
    <t>Listopad</t>
  </si>
  <si>
    <t>Prosinec</t>
  </si>
  <si>
    <t>pá</t>
  </si>
  <si>
    <t>čt</t>
  </si>
  <si>
    <t>so</t>
  </si>
  <si>
    <t>ne</t>
  </si>
  <si>
    <t>po</t>
  </si>
  <si>
    <t>út</t>
  </si>
  <si>
    <t>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</si>
</sst>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0" tint="-4.9989318521683403E-2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4" tint="0.7999816888943144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7" fillId="0" borderId="2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4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0" xfId="0" applyFill="1"/>
    <xf numFmtId="0" fontId="0" fillId="0" borderId="0" xfId="0" applyAlignment="1">
      <alignment horizontal="left"/>
    </xf>
    <xf numFmtId="0" fontId="0" fillId="6" borderId="0" xfId="0" applyFill="1"/>
    <xf numFmtId="0" fontId="0" fillId="4" borderId="0" xfId="0" applyFill="1"/>
    <xf numFmtId="0" fontId="0" fillId="6" borderId="2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164" fontId="7" fillId="0" borderId="2" xfId="0" applyNumberFormat="1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3" xfId="0" applyNumberForma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64" fontId="7" fillId="8" borderId="2" xfId="0" applyNumberFormat="1" applyFont="1" applyFill="1" applyBorder="1" applyAlignment="1">
      <alignment horizontal="left" vertical="center"/>
    </xf>
    <xf numFmtId="165" fontId="1" fillId="8" borderId="2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164" fontId="7" fillId="7" borderId="2" xfId="0" applyNumberFormat="1" applyFont="1" applyFill="1" applyBorder="1" applyAlignment="1">
      <alignment horizontal="left" vertical="center"/>
    </xf>
    <xf numFmtId="165" fontId="1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</cellXfs>
  <cellStyles count="1">
    <cellStyle name="Normální" xfId="0" builtinId="0"/>
  </cellStyles>
  <dxfs count="304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B4C6E7"/>
        </patternFill>
      </fill>
    </dxf>
    <dxf>
      <fill>
        <patternFill>
          <bgColor rgb="FFD9E1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D91A-1950-44C7-AF3C-EF347669A3B6}">
  <dimension ref="A1:AC69"/>
  <sheetViews>
    <sheetView tabSelected="1" zoomScaleNormal="100" workbookViewId="0">
      <selection activeCell="AB56" sqref="AB56"/>
    </sheetView>
  </sheetViews>
  <sheetFormatPr defaultRowHeight="15" x14ac:dyDescent="0.25"/>
  <cols>
    <col min="1" max="1" width="3.140625" customWidth="1"/>
    <col min="2" max="2" width="3.7109375" customWidth="1"/>
    <col min="3" max="3" width="4.28515625" customWidth="1"/>
    <col min="4" max="4" width="11.7109375" customWidth="1"/>
    <col min="5" max="5" width="3" customWidth="1"/>
    <col min="6" max="6" width="4" customWidth="1"/>
    <col min="7" max="7" width="3.28515625" customWidth="1"/>
    <col min="8" max="8" width="12.140625" customWidth="1"/>
    <col min="9" max="9" width="2.7109375" customWidth="1"/>
    <col min="10" max="10" width="4.42578125" customWidth="1"/>
    <col min="11" max="11" width="3.7109375" customWidth="1"/>
    <col min="12" max="12" width="11.5703125" customWidth="1"/>
    <col min="13" max="13" width="2.7109375" customWidth="1"/>
    <col min="14" max="14" width="4.42578125" customWidth="1"/>
    <col min="15" max="15" width="3.7109375" customWidth="1"/>
    <col min="16" max="16" width="13" customWidth="1"/>
    <col min="17" max="17" width="2.7109375" customWidth="1"/>
    <col min="18" max="18" width="4.42578125" customWidth="1"/>
    <col min="19" max="19" width="3.7109375" customWidth="1"/>
    <col min="20" max="20" width="11.7109375" customWidth="1"/>
    <col min="21" max="21" width="2.7109375" customWidth="1"/>
    <col min="22" max="22" width="4.42578125" customWidth="1"/>
    <col min="23" max="23" width="3.7109375" customWidth="1"/>
    <col min="24" max="24" width="12.28515625" customWidth="1"/>
    <col min="25" max="25" width="2.28515625" customWidth="1"/>
  </cols>
  <sheetData>
    <row r="1" spans="1:29" ht="23.25" x14ac:dyDescent="0.25">
      <c r="A1" s="1" t="str">
        <f>CONCATENATE("Kalendář svoz odpadu Beroun 2023   ",AB8)</f>
        <v xml:space="preserve">Kalendář svoz odpadu Beroun 2023   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x14ac:dyDescent="0.25">
      <c r="A2" s="2"/>
      <c r="B2" s="2">
        <v>1</v>
      </c>
      <c r="C2" s="2"/>
      <c r="D2" s="2">
        <v>2022</v>
      </c>
      <c r="E2" s="2"/>
      <c r="F2" s="2">
        <v>2</v>
      </c>
      <c r="G2" s="2"/>
      <c r="H2" s="2"/>
      <c r="I2" s="2"/>
      <c r="J2" s="2">
        <v>3</v>
      </c>
      <c r="K2" s="2"/>
      <c r="L2" s="2"/>
      <c r="M2" s="2"/>
      <c r="N2" s="2">
        <v>4</v>
      </c>
      <c r="O2" s="2"/>
      <c r="P2" s="2"/>
      <c r="Q2" s="2"/>
      <c r="R2" s="2">
        <v>5</v>
      </c>
      <c r="S2" s="2"/>
      <c r="T2" s="2"/>
      <c r="U2" s="2"/>
      <c r="V2" s="2">
        <v>6</v>
      </c>
      <c r="W2" s="2"/>
      <c r="X2" s="2"/>
      <c r="Y2" s="2"/>
    </row>
    <row r="3" spans="1:29" ht="21" x14ac:dyDescent="0.25">
      <c r="A3" s="3"/>
      <c r="B3" s="4" t="s">
        <v>0</v>
      </c>
      <c r="C3" s="4"/>
      <c r="D3" s="4"/>
      <c r="E3" s="3"/>
      <c r="F3" s="4" t="s">
        <v>1</v>
      </c>
      <c r="G3" s="4"/>
      <c r="H3" s="4"/>
      <c r="I3" s="3"/>
      <c r="J3" s="4" t="s">
        <v>2</v>
      </c>
      <c r="K3" s="4"/>
      <c r="L3" s="4"/>
      <c r="M3" s="3"/>
      <c r="N3" s="4" t="s">
        <v>3</v>
      </c>
      <c r="O3" s="4"/>
      <c r="P3" s="4"/>
      <c r="Q3" s="3"/>
      <c r="R3" s="4" t="s">
        <v>4</v>
      </c>
      <c r="S3" s="4"/>
      <c r="T3" s="4"/>
      <c r="U3" s="3"/>
      <c r="V3" s="4" t="s">
        <v>5</v>
      </c>
      <c r="W3" s="4"/>
      <c r="X3" s="4"/>
      <c r="Y3" s="3"/>
    </row>
    <row r="4" spans="1:29" x14ac:dyDescent="0.25">
      <c r="A4" s="5">
        <v>1</v>
      </c>
      <c r="B4" s="25" t="s">
        <v>18</v>
      </c>
      <c r="C4" s="26">
        <f t="shared" ref="C4:C34" si="0">DATE($D$2,$B$2,A4)</f>
        <v>44562</v>
      </c>
      <c r="D4" s="27"/>
      <c r="E4" s="9"/>
      <c r="F4" s="19" t="s">
        <v>21</v>
      </c>
      <c r="G4" s="7">
        <f t="shared" ref="G4:G31" si="1">DATE($D$2,$F$2,A4)</f>
        <v>44593</v>
      </c>
      <c r="H4" s="10"/>
      <c r="I4" s="9"/>
      <c r="J4" s="19" t="s">
        <v>21</v>
      </c>
      <c r="K4" s="7">
        <f t="shared" ref="K4:K34" si="2">DATE($D$2,$J$2,A4)</f>
        <v>44621</v>
      </c>
      <c r="L4" s="10"/>
      <c r="M4" s="9"/>
      <c r="N4" s="28" t="s">
        <v>17</v>
      </c>
      <c r="O4" s="29">
        <f t="shared" ref="O4:O33" si="3">DATE($D$2,$N$2,A4)</f>
        <v>44652</v>
      </c>
      <c r="P4" s="30"/>
      <c r="Q4" s="21"/>
      <c r="R4" s="19" t="s">
        <v>19</v>
      </c>
      <c r="S4" s="20">
        <f>DATE($D$2,$R$2,A4)</f>
        <v>44682</v>
      </c>
      <c r="T4" s="11"/>
      <c r="U4" s="9"/>
      <c r="V4" s="19" t="s">
        <v>16</v>
      </c>
      <c r="W4" s="7">
        <f>DATE($D$2,$V$2,A4)</f>
        <v>44713</v>
      </c>
      <c r="X4" s="11"/>
      <c r="Y4" s="9"/>
    </row>
    <row r="5" spans="1:29" x14ac:dyDescent="0.25">
      <c r="A5" s="5">
        <v>2</v>
      </c>
      <c r="B5" s="19" t="s">
        <v>19</v>
      </c>
      <c r="C5" s="20">
        <f t="shared" si="0"/>
        <v>44563</v>
      </c>
      <c r="D5" s="10"/>
      <c r="E5" s="9"/>
      <c r="F5" s="19" t="s">
        <v>16</v>
      </c>
      <c r="G5" s="7">
        <f t="shared" si="1"/>
        <v>44594</v>
      </c>
      <c r="H5" s="10"/>
      <c r="I5" s="9"/>
      <c r="J5" s="19" t="s">
        <v>16</v>
      </c>
      <c r="K5" s="7">
        <f t="shared" si="2"/>
        <v>44622</v>
      </c>
      <c r="L5" s="10"/>
      <c r="M5" s="9"/>
      <c r="N5" s="25" t="s">
        <v>18</v>
      </c>
      <c r="O5" s="26">
        <f t="shared" si="3"/>
        <v>44653</v>
      </c>
      <c r="P5" s="27"/>
      <c r="Q5" s="21"/>
      <c r="R5" s="19" t="s">
        <v>20</v>
      </c>
      <c r="S5" s="20">
        <f t="shared" ref="S5:S33" si="4">DATE($D$2,$R$2,A5)</f>
        <v>44683</v>
      </c>
      <c r="T5" s="11"/>
      <c r="U5" s="9"/>
      <c r="V5" s="19" t="s">
        <v>15</v>
      </c>
      <c r="W5" s="7">
        <f t="shared" ref="W5:W33" si="5">DATE($D$2,$V$2,A5)</f>
        <v>44714</v>
      </c>
      <c r="X5" s="11"/>
      <c r="Y5" s="9"/>
      <c r="AB5" s="12"/>
      <c r="AC5" s="13" t="s">
        <v>6</v>
      </c>
    </row>
    <row r="6" spans="1:29" x14ac:dyDescent="0.25">
      <c r="A6" s="5">
        <v>3</v>
      </c>
      <c r="B6" s="19" t="s">
        <v>20</v>
      </c>
      <c r="C6" s="20">
        <f t="shared" si="0"/>
        <v>44564</v>
      </c>
      <c r="D6" s="10"/>
      <c r="E6" s="9"/>
      <c r="F6" s="19" t="s">
        <v>15</v>
      </c>
      <c r="G6" s="7">
        <f t="shared" si="1"/>
        <v>44595</v>
      </c>
      <c r="H6" s="10"/>
      <c r="I6" s="9"/>
      <c r="J6" s="19" t="s">
        <v>15</v>
      </c>
      <c r="K6" s="7">
        <f t="shared" si="2"/>
        <v>44623</v>
      </c>
      <c r="L6" s="10"/>
      <c r="M6" s="9"/>
      <c r="N6" s="19" t="s">
        <v>19</v>
      </c>
      <c r="O6" s="7">
        <f t="shared" si="3"/>
        <v>44654</v>
      </c>
      <c r="P6" s="11"/>
      <c r="Q6" s="21"/>
      <c r="R6" s="19" t="s">
        <v>21</v>
      </c>
      <c r="S6" s="20">
        <f t="shared" si="4"/>
        <v>44684</v>
      </c>
      <c r="T6" s="11"/>
      <c r="U6" s="9"/>
      <c r="V6" s="28" t="s">
        <v>17</v>
      </c>
      <c r="W6" s="29">
        <f t="shared" si="5"/>
        <v>44715</v>
      </c>
      <c r="X6" s="30"/>
      <c r="Y6" s="9"/>
      <c r="AC6" s="13"/>
    </row>
    <row r="7" spans="1:29" x14ac:dyDescent="0.25">
      <c r="A7" s="5">
        <v>4</v>
      </c>
      <c r="B7" s="19" t="s">
        <v>21</v>
      </c>
      <c r="C7" s="20">
        <f t="shared" si="0"/>
        <v>44565</v>
      </c>
      <c r="D7" s="10"/>
      <c r="E7" s="9"/>
      <c r="F7" s="28" t="s">
        <v>17</v>
      </c>
      <c r="G7" s="29">
        <f t="shared" si="1"/>
        <v>44596</v>
      </c>
      <c r="H7" s="30"/>
      <c r="I7" s="9"/>
      <c r="J7" s="28" t="s">
        <v>17</v>
      </c>
      <c r="K7" s="29">
        <f t="shared" si="2"/>
        <v>44624</v>
      </c>
      <c r="L7" s="30"/>
      <c r="M7" s="9"/>
      <c r="N7" s="19" t="s">
        <v>20</v>
      </c>
      <c r="O7" s="7">
        <f t="shared" si="3"/>
        <v>44655</v>
      </c>
      <c r="P7" s="11"/>
      <c r="Q7" s="21"/>
      <c r="R7" s="19" t="s">
        <v>16</v>
      </c>
      <c r="S7" s="20">
        <f t="shared" si="4"/>
        <v>44685</v>
      </c>
      <c r="T7" s="11"/>
      <c r="U7" s="9"/>
      <c r="V7" s="25" t="s">
        <v>18</v>
      </c>
      <c r="W7" s="26">
        <f t="shared" si="5"/>
        <v>44716</v>
      </c>
      <c r="X7" s="27"/>
      <c r="Y7" s="9"/>
      <c r="AB7" s="14"/>
      <c r="AC7" s="13" t="s">
        <v>7</v>
      </c>
    </row>
    <row r="8" spans="1:29" x14ac:dyDescent="0.25">
      <c r="A8" s="5">
        <v>5</v>
      </c>
      <c r="B8" s="19" t="s">
        <v>16</v>
      </c>
      <c r="C8" s="20">
        <f t="shared" si="0"/>
        <v>44566</v>
      </c>
      <c r="D8" s="10"/>
      <c r="E8" s="9"/>
      <c r="F8" s="25" t="s">
        <v>18</v>
      </c>
      <c r="G8" s="26">
        <f t="shared" si="1"/>
        <v>44597</v>
      </c>
      <c r="H8" s="27"/>
      <c r="I8" s="9"/>
      <c r="J8" s="25" t="s">
        <v>18</v>
      </c>
      <c r="K8" s="26">
        <f t="shared" si="2"/>
        <v>44625</v>
      </c>
      <c r="L8" s="27"/>
      <c r="M8" s="9"/>
      <c r="N8" s="19" t="s">
        <v>21</v>
      </c>
      <c r="O8" s="7">
        <f t="shared" si="3"/>
        <v>44656</v>
      </c>
      <c r="P8" s="11"/>
      <c r="Q8" s="21"/>
      <c r="R8" s="19" t="s">
        <v>15</v>
      </c>
      <c r="S8" s="20">
        <f t="shared" si="4"/>
        <v>44686</v>
      </c>
      <c r="T8" s="11"/>
      <c r="U8" s="9"/>
      <c r="V8" s="19" t="s">
        <v>19</v>
      </c>
      <c r="W8" s="7">
        <f t="shared" si="5"/>
        <v>44717</v>
      </c>
      <c r="X8" s="10"/>
      <c r="Y8" s="9"/>
      <c r="AC8" s="13"/>
    </row>
    <row r="9" spans="1:29" x14ac:dyDescent="0.25">
      <c r="A9" s="5">
        <v>6</v>
      </c>
      <c r="B9" s="19" t="s">
        <v>15</v>
      </c>
      <c r="C9" s="20">
        <f t="shared" si="0"/>
        <v>44567</v>
      </c>
      <c r="D9" s="10"/>
      <c r="E9" s="9"/>
      <c r="F9" s="19" t="s">
        <v>19</v>
      </c>
      <c r="G9" s="7">
        <f t="shared" si="1"/>
        <v>44598</v>
      </c>
      <c r="H9" s="11"/>
      <c r="I9" s="9"/>
      <c r="J9" s="19" t="s">
        <v>19</v>
      </c>
      <c r="K9" s="7">
        <f t="shared" si="2"/>
        <v>44626</v>
      </c>
      <c r="L9" s="11"/>
      <c r="M9" s="9"/>
      <c r="N9" s="19" t="s">
        <v>16</v>
      </c>
      <c r="O9" s="7">
        <f t="shared" si="3"/>
        <v>44657</v>
      </c>
      <c r="P9" s="11"/>
      <c r="Q9" s="21"/>
      <c r="R9" s="28" t="s">
        <v>17</v>
      </c>
      <c r="S9" s="29">
        <f t="shared" si="4"/>
        <v>44687</v>
      </c>
      <c r="T9" s="30"/>
      <c r="U9" s="9"/>
      <c r="V9" s="19" t="s">
        <v>20</v>
      </c>
      <c r="W9" s="7">
        <f t="shared" si="5"/>
        <v>44718</v>
      </c>
      <c r="X9" s="10"/>
      <c r="Y9" s="9"/>
      <c r="AB9" s="15"/>
      <c r="AC9" s="13" t="s">
        <v>8</v>
      </c>
    </row>
    <row r="10" spans="1:29" x14ac:dyDescent="0.25">
      <c r="A10" s="5">
        <v>7</v>
      </c>
      <c r="B10" s="28" t="s">
        <v>17</v>
      </c>
      <c r="C10" s="29">
        <f t="shared" si="0"/>
        <v>44568</v>
      </c>
      <c r="D10" s="30"/>
      <c r="E10" s="9"/>
      <c r="F10" s="19" t="s">
        <v>20</v>
      </c>
      <c r="G10" s="7">
        <f t="shared" si="1"/>
        <v>44599</v>
      </c>
      <c r="H10" s="11"/>
      <c r="I10" s="9"/>
      <c r="J10" s="19" t="s">
        <v>20</v>
      </c>
      <c r="K10" s="7">
        <f t="shared" si="2"/>
        <v>44627</v>
      </c>
      <c r="L10" s="11"/>
      <c r="M10" s="9"/>
      <c r="N10" s="19" t="s">
        <v>15</v>
      </c>
      <c r="O10" s="7">
        <f t="shared" si="3"/>
        <v>44658</v>
      </c>
      <c r="P10" s="11"/>
      <c r="Q10" s="21"/>
      <c r="R10" s="25" t="s">
        <v>18</v>
      </c>
      <c r="S10" s="26">
        <f t="shared" si="4"/>
        <v>44688</v>
      </c>
      <c r="T10" s="27"/>
      <c r="U10" s="9"/>
      <c r="V10" s="19" t="s">
        <v>21</v>
      </c>
      <c r="W10" s="7">
        <f t="shared" si="5"/>
        <v>44719</v>
      </c>
      <c r="X10" s="10"/>
      <c r="Y10" s="9"/>
    </row>
    <row r="11" spans="1:29" x14ac:dyDescent="0.25">
      <c r="A11" s="5">
        <v>8</v>
      </c>
      <c r="B11" s="25" t="s">
        <v>18</v>
      </c>
      <c r="C11" s="26">
        <f t="shared" si="0"/>
        <v>44569</v>
      </c>
      <c r="D11" s="27"/>
      <c r="E11" s="9"/>
      <c r="F11" s="19" t="s">
        <v>21</v>
      </c>
      <c r="G11" s="7">
        <f t="shared" si="1"/>
        <v>44600</v>
      </c>
      <c r="H11" s="11"/>
      <c r="I11" s="9"/>
      <c r="J11" s="19" t="s">
        <v>21</v>
      </c>
      <c r="K11" s="7">
        <f t="shared" si="2"/>
        <v>44628</v>
      </c>
      <c r="L11" s="11"/>
      <c r="M11" s="9"/>
      <c r="N11" s="28" t="s">
        <v>17</v>
      </c>
      <c r="O11" s="29">
        <f t="shared" si="3"/>
        <v>44659</v>
      </c>
      <c r="P11" s="30"/>
      <c r="Q11" s="21"/>
      <c r="R11" s="19" t="s">
        <v>19</v>
      </c>
      <c r="S11" s="20">
        <f t="shared" si="4"/>
        <v>44689</v>
      </c>
      <c r="T11" s="10"/>
      <c r="U11" s="9"/>
      <c r="V11" s="19" t="s">
        <v>16</v>
      </c>
      <c r="W11" s="7">
        <f t="shared" si="5"/>
        <v>44720</v>
      </c>
      <c r="X11" s="10"/>
      <c r="Y11" s="9"/>
    </row>
    <row r="12" spans="1:29" x14ac:dyDescent="0.25">
      <c r="A12" s="5">
        <v>9</v>
      </c>
      <c r="B12" s="19" t="s">
        <v>19</v>
      </c>
      <c r="C12" s="20">
        <f t="shared" si="0"/>
        <v>44570</v>
      </c>
      <c r="D12" s="11"/>
      <c r="E12" s="9"/>
      <c r="F12" s="19" t="s">
        <v>16</v>
      </c>
      <c r="G12" s="7">
        <f t="shared" si="1"/>
        <v>44601</v>
      </c>
      <c r="H12" s="11"/>
      <c r="I12" s="9"/>
      <c r="J12" s="19" t="s">
        <v>16</v>
      </c>
      <c r="K12" s="7">
        <f t="shared" si="2"/>
        <v>44629</v>
      </c>
      <c r="L12" s="11"/>
      <c r="M12" s="9"/>
      <c r="N12" s="25" t="s">
        <v>18</v>
      </c>
      <c r="O12" s="26">
        <f t="shared" si="3"/>
        <v>44660</v>
      </c>
      <c r="P12" s="27"/>
      <c r="Q12" s="21"/>
      <c r="R12" s="19" t="s">
        <v>20</v>
      </c>
      <c r="S12" s="20">
        <f t="shared" si="4"/>
        <v>44690</v>
      </c>
      <c r="T12" s="10"/>
      <c r="U12" s="9"/>
      <c r="V12" s="19" t="s">
        <v>15</v>
      </c>
      <c r="W12" s="7">
        <f t="shared" si="5"/>
        <v>44721</v>
      </c>
      <c r="X12" s="10"/>
      <c r="Y12" s="9"/>
    </row>
    <row r="13" spans="1:29" x14ac:dyDescent="0.25">
      <c r="A13" s="5">
        <v>10</v>
      </c>
      <c r="B13" s="19" t="s">
        <v>20</v>
      </c>
      <c r="C13" s="20">
        <f t="shared" si="0"/>
        <v>44571</v>
      </c>
      <c r="D13" s="11"/>
      <c r="E13" s="9"/>
      <c r="F13" s="19" t="s">
        <v>15</v>
      </c>
      <c r="G13" s="7">
        <f t="shared" si="1"/>
        <v>44602</v>
      </c>
      <c r="H13" s="11"/>
      <c r="I13" s="9"/>
      <c r="J13" s="19" t="s">
        <v>15</v>
      </c>
      <c r="K13" s="7">
        <f t="shared" si="2"/>
        <v>44630</v>
      </c>
      <c r="L13" s="11"/>
      <c r="M13" s="9"/>
      <c r="N13" s="19" t="s">
        <v>19</v>
      </c>
      <c r="O13" s="7">
        <f t="shared" si="3"/>
        <v>44661</v>
      </c>
      <c r="P13" s="10"/>
      <c r="Q13" s="21"/>
      <c r="R13" s="19" t="s">
        <v>21</v>
      </c>
      <c r="S13" s="20">
        <f t="shared" si="4"/>
        <v>44691</v>
      </c>
      <c r="T13" s="10"/>
      <c r="U13" s="9"/>
      <c r="V13" s="28" t="s">
        <v>17</v>
      </c>
      <c r="W13" s="29">
        <f t="shared" si="5"/>
        <v>44722</v>
      </c>
      <c r="X13" s="30"/>
      <c r="Y13" s="9"/>
    </row>
    <row r="14" spans="1:29" x14ac:dyDescent="0.25">
      <c r="A14" s="5">
        <v>11</v>
      </c>
      <c r="B14" s="19" t="s">
        <v>21</v>
      </c>
      <c r="C14" s="20">
        <f t="shared" si="0"/>
        <v>44572</v>
      </c>
      <c r="D14" s="11"/>
      <c r="E14" s="9"/>
      <c r="F14" s="28" t="s">
        <v>17</v>
      </c>
      <c r="G14" s="29">
        <f t="shared" si="1"/>
        <v>44603</v>
      </c>
      <c r="H14" s="30"/>
      <c r="I14" s="9"/>
      <c r="J14" s="28" t="s">
        <v>17</v>
      </c>
      <c r="K14" s="29">
        <f t="shared" si="2"/>
        <v>44631</v>
      </c>
      <c r="L14" s="30"/>
      <c r="M14" s="9"/>
      <c r="N14" s="19" t="s">
        <v>20</v>
      </c>
      <c r="O14" s="7">
        <f t="shared" si="3"/>
        <v>44662</v>
      </c>
      <c r="P14" s="10"/>
      <c r="Q14" s="21"/>
      <c r="R14" s="19" t="s">
        <v>16</v>
      </c>
      <c r="S14" s="20">
        <f t="shared" si="4"/>
        <v>44692</v>
      </c>
      <c r="T14" s="10"/>
      <c r="U14" s="9"/>
      <c r="V14" s="25" t="s">
        <v>18</v>
      </c>
      <c r="W14" s="26">
        <f t="shared" si="5"/>
        <v>44723</v>
      </c>
      <c r="X14" s="27"/>
      <c r="Y14" s="9"/>
    </row>
    <row r="15" spans="1:29" x14ac:dyDescent="0.25">
      <c r="A15" s="5">
        <v>12</v>
      </c>
      <c r="B15" s="19" t="s">
        <v>16</v>
      </c>
      <c r="C15" s="20">
        <f t="shared" si="0"/>
        <v>44573</v>
      </c>
      <c r="D15" s="11"/>
      <c r="E15" s="9"/>
      <c r="F15" s="25" t="s">
        <v>18</v>
      </c>
      <c r="G15" s="26">
        <f t="shared" si="1"/>
        <v>44604</v>
      </c>
      <c r="H15" s="27"/>
      <c r="I15" s="9"/>
      <c r="J15" s="25" t="s">
        <v>18</v>
      </c>
      <c r="K15" s="26">
        <f t="shared" si="2"/>
        <v>44632</v>
      </c>
      <c r="L15" s="27"/>
      <c r="M15" s="9"/>
      <c r="N15" s="19" t="s">
        <v>21</v>
      </c>
      <c r="O15" s="7">
        <f t="shared" si="3"/>
        <v>44663</v>
      </c>
      <c r="P15" s="10"/>
      <c r="Q15" s="21"/>
      <c r="R15" s="19" t="s">
        <v>15</v>
      </c>
      <c r="S15" s="20">
        <f t="shared" si="4"/>
        <v>44693</v>
      </c>
      <c r="T15" s="10"/>
      <c r="U15" s="9"/>
      <c r="V15" s="19" t="s">
        <v>19</v>
      </c>
      <c r="W15" s="7">
        <f t="shared" si="5"/>
        <v>44724</v>
      </c>
      <c r="X15" s="16"/>
      <c r="Y15" s="9"/>
    </row>
    <row r="16" spans="1:29" x14ac:dyDescent="0.25">
      <c r="A16" s="5">
        <v>13</v>
      </c>
      <c r="B16" s="19" t="s">
        <v>15</v>
      </c>
      <c r="C16" s="20">
        <f t="shared" si="0"/>
        <v>44574</v>
      </c>
      <c r="D16" s="11"/>
      <c r="E16" s="9"/>
      <c r="F16" s="19" t="s">
        <v>19</v>
      </c>
      <c r="G16" s="7">
        <f t="shared" si="1"/>
        <v>44605</v>
      </c>
      <c r="H16" s="10"/>
      <c r="I16" s="9"/>
      <c r="J16" s="19" t="s">
        <v>19</v>
      </c>
      <c r="K16" s="7">
        <f t="shared" si="2"/>
        <v>44633</v>
      </c>
      <c r="L16" s="10"/>
      <c r="M16" s="9"/>
      <c r="N16" s="19" t="s">
        <v>16</v>
      </c>
      <c r="O16" s="7">
        <f t="shared" si="3"/>
        <v>44664</v>
      </c>
      <c r="P16" s="10"/>
      <c r="Q16" s="21"/>
      <c r="R16" s="28" t="s">
        <v>17</v>
      </c>
      <c r="S16" s="29">
        <f t="shared" si="4"/>
        <v>44694</v>
      </c>
      <c r="T16" s="30"/>
      <c r="U16" s="9"/>
      <c r="V16" s="19" t="s">
        <v>20</v>
      </c>
      <c r="W16" s="7">
        <f t="shared" si="5"/>
        <v>44725</v>
      </c>
      <c r="X16" s="16"/>
      <c r="Y16" s="9"/>
    </row>
    <row r="17" spans="1:25" x14ac:dyDescent="0.25">
      <c r="A17" s="5">
        <v>14</v>
      </c>
      <c r="B17" s="28" t="s">
        <v>17</v>
      </c>
      <c r="C17" s="29">
        <f t="shared" si="0"/>
        <v>44575</v>
      </c>
      <c r="D17" s="30"/>
      <c r="E17" s="9"/>
      <c r="F17" s="19" t="s">
        <v>20</v>
      </c>
      <c r="G17" s="7">
        <f t="shared" si="1"/>
        <v>44606</v>
      </c>
      <c r="H17" s="10"/>
      <c r="I17" s="9"/>
      <c r="J17" s="19" t="s">
        <v>20</v>
      </c>
      <c r="K17" s="7">
        <f t="shared" si="2"/>
        <v>44634</v>
      </c>
      <c r="L17" s="10"/>
      <c r="M17" s="9"/>
      <c r="N17" s="19" t="s">
        <v>15</v>
      </c>
      <c r="O17" s="7">
        <f t="shared" si="3"/>
        <v>44665</v>
      </c>
      <c r="P17" s="10"/>
      <c r="Q17" s="21"/>
      <c r="R17" s="25" t="s">
        <v>18</v>
      </c>
      <c r="S17" s="26">
        <f t="shared" si="4"/>
        <v>44695</v>
      </c>
      <c r="T17" s="27"/>
      <c r="U17" s="9"/>
      <c r="V17" s="19" t="s">
        <v>21</v>
      </c>
      <c r="W17" s="7">
        <f t="shared" si="5"/>
        <v>44726</v>
      </c>
      <c r="X17" s="16"/>
      <c r="Y17" s="9"/>
    </row>
    <row r="18" spans="1:25" x14ac:dyDescent="0.25">
      <c r="A18" s="5">
        <v>15</v>
      </c>
      <c r="B18" s="25" t="s">
        <v>18</v>
      </c>
      <c r="C18" s="26">
        <f t="shared" si="0"/>
        <v>44576</v>
      </c>
      <c r="D18" s="27"/>
      <c r="E18" s="9"/>
      <c r="F18" s="19" t="s">
        <v>21</v>
      </c>
      <c r="G18" s="7">
        <f t="shared" si="1"/>
        <v>44607</v>
      </c>
      <c r="H18" s="10"/>
      <c r="I18" s="9"/>
      <c r="J18" s="19" t="s">
        <v>21</v>
      </c>
      <c r="K18" s="7">
        <f t="shared" si="2"/>
        <v>44635</v>
      </c>
      <c r="L18" s="10"/>
      <c r="M18" s="9"/>
      <c r="N18" s="28" t="s">
        <v>17</v>
      </c>
      <c r="O18" s="29">
        <f t="shared" si="3"/>
        <v>44666</v>
      </c>
      <c r="P18" s="30"/>
      <c r="Q18" s="21"/>
      <c r="R18" s="19" t="s">
        <v>19</v>
      </c>
      <c r="S18" s="20">
        <f t="shared" si="4"/>
        <v>44696</v>
      </c>
      <c r="T18" s="16"/>
      <c r="U18" s="9"/>
      <c r="V18" s="19" t="s">
        <v>16</v>
      </c>
      <c r="W18" s="7">
        <f t="shared" si="5"/>
        <v>44727</v>
      </c>
      <c r="X18" s="16"/>
      <c r="Y18" s="9"/>
    </row>
    <row r="19" spans="1:25" x14ac:dyDescent="0.25">
      <c r="A19" s="5">
        <v>16</v>
      </c>
      <c r="B19" s="19" t="s">
        <v>19</v>
      </c>
      <c r="C19" s="20">
        <f t="shared" si="0"/>
        <v>44577</v>
      </c>
      <c r="D19" s="10"/>
      <c r="E19" s="9"/>
      <c r="F19" s="19" t="s">
        <v>16</v>
      </c>
      <c r="G19" s="7">
        <f t="shared" si="1"/>
        <v>44608</v>
      </c>
      <c r="H19" s="10"/>
      <c r="I19" s="9"/>
      <c r="J19" s="19" t="s">
        <v>16</v>
      </c>
      <c r="K19" s="7">
        <f t="shared" si="2"/>
        <v>44636</v>
      </c>
      <c r="L19" s="10"/>
      <c r="M19" s="9"/>
      <c r="N19" s="25" t="s">
        <v>18</v>
      </c>
      <c r="O19" s="26">
        <f t="shared" si="3"/>
        <v>44667</v>
      </c>
      <c r="P19" s="27"/>
      <c r="Q19" s="21"/>
      <c r="R19" s="19" t="s">
        <v>20</v>
      </c>
      <c r="S19" s="20">
        <f t="shared" si="4"/>
        <v>44697</v>
      </c>
      <c r="T19" s="16"/>
      <c r="U19" s="9"/>
      <c r="V19" s="19" t="s">
        <v>15</v>
      </c>
      <c r="W19" s="7">
        <f t="shared" si="5"/>
        <v>44728</v>
      </c>
      <c r="X19" s="16"/>
      <c r="Y19" s="9"/>
    </row>
    <row r="20" spans="1:25" x14ac:dyDescent="0.25">
      <c r="A20" s="5">
        <v>17</v>
      </c>
      <c r="B20" s="19" t="s">
        <v>20</v>
      </c>
      <c r="C20" s="20">
        <f t="shared" si="0"/>
        <v>44578</v>
      </c>
      <c r="D20" s="10"/>
      <c r="E20" s="9"/>
      <c r="F20" s="19" t="s">
        <v>15</v>
      </c>
      <c r="G20" s="7">
        <f t="shared" si="1"/>
        <v>44609</v>
      </c>
      <c r="H20" s="10"/>
      <c r="I20" s="9"/>
      <c r="J20" s="19" t="s">
        <v>15</v>
      </c>
      <c r="K20" s="7">
        <f t="shared" si="2"/>
        <v>44637</v>
      </c>
      <c r="L20" s="10"/>
      <c r="M20" s="9"/>
      <c r="N20" s="19" t="s">
        <v>19</v>
      </c>
      <c r="O20" s="7">
        <f t="shared" si="3"/>
        <v>44668</v>
      </c>
      <c r="P20" s="16"/>
      <c r="Q20" s="21"/>
      <c r="R20" s="19" t="s">
        <v>21</v>
      </c>
      <c r="S20" s="20">
        <f t="shared" si="4"/>
        <v>44698</v>
      </c>
      <c r="T20" s="16"/>
      <c r="U20" s="9"/>
      <c r="V20" s="28" t="s">
        <v>17</v>
      </c>
      <c r="W20" s="29">
        <f t="shared" si="5"/>
        <v>44729</v>
      </c>
      <c r="X20" s="30"/>
      <c r="Y20" s="9"/>
    </row>
    <row r="21" spans="1:25" x14ac:dyDescent="0.25">
      <c r="A21" s="5">
        <v>18</v>
      </c>
      <c r="B21" s="19" t="s">
        <v>21</v>
      </c>
      <c r="C21" s="20">
        <f t="shared" si="0"/>
        <v>44579</v>
      </c>
      <c r="D21" s="10"/>
      <c r="E21" s="9"/>
      <c r="F21" s="28" t="s">
        <v>17</v>
      </c>
      <c r="G21" s="29">
        <f t="shared" si="1"/>
        <v>44610</v>
      </c>
      <c r="H21" s="30"/>
      <c r="I21" s="9"/>
      <c r="J21" s="28" t="s">
        <v>17</v>
      </c>
      <c r="K21" s="29">
        <f t="shared" si="2"/>
        <v>44638</v>
      </c>
      <c r="L21" s="30"/>
      <c r="M21" s="9"/>
      <c r="N21" s="19" t="s">
        <v>20</v>
      </c>
      <c r="O21" s="7">
        <f t="shared" si="3"/>
        <v>44669</v>
      </c>
      <c r="P21" s="16"/>
      <c r="Q21" s="21"/>
      <c r="R21" s="19" t="s">
        <v>16</v>
      </c>
      <c r="S21" s="20">
        <f t="shared" si="4"/>
        <v>44699</v>
      </c>
      <c r="T21" s="16"/>
      <c r="U21" s="9"/>
      <c r="V21" s="25" t="s">
        <v>18</v>
      </c>
      <c r="W21" s="26">
        <f t="shared" si="5"/>
        <v>44730</v>
      </c>
      <c r="X21" s="27"/>
      <c r="Y21" s="9"/>
    </row>
    <row r="22" spans="1:25" x14ac:dyDescent="0.25">
      <c r="A22" s="5">
        <v>19</v>
      </c>
      <c r="B22" s="19" t="s">
        <v>16</v>
      </c>
      <c r="C22" s="20">
        <f t="shared" si="0"/>
        <v>44580</v>
      </c>
      <c r="D22" s="10"/>
      <c r="E22" s="9"/>
      <c r="F22" s="25" t="s">
        <v>18</v>
      </c>
      <c r="G22" s="26">
        <f t="shared" si="1"/>
        <v>44611</v>
      </c>
      <c r="H22" s="27"/>
      <c r="I22" s="9"/>
      <c r="J22" s="25" t="s">
        <v>18</v>
      </c>
      <c r="K22" s="26">
        <f t="shared" si="2"/>
        <v>44639</v>
      </c>
      <c r="L22" s="27"/>
      <c r="M22" s="9"/>
      <c r="N22" s="19" t="s">
        <v>21</v>
      </c>
      <c r="O22" s="7">
        <f t="shared" si="3"/>
        <v>44670</v>
      </c>
      <c r="P22" s="16"/>
      <c r="Q22" s="21"/>
      <c r="R22" s="19" t="s">
        <v>15</v>
      </c>
      <c r="S22" s="20">
        <f t="shared" si="4"/>
        <v>44700</v>
      </c>
      <c r="T22" s="16"/>
      <c r="U22" s="9"/>
      <c r="V22" s="19" t="s">
        <v>19</v>
      </c>
      <c r="W22" s="7">
        <f t="shared" si="5"/>
        <v>44731</v>
      </c>
      <c r="X22" s="10"/>
      <c r="Y22" s="9"/>
    </row>
    <row r="23" spans="1:25" x14ac:dyDescent="0.25">
      <c r="A23" s="5">
        <v>20</v>
      </c>
      <c r="B23" s="19" t="s">
        <v>15</v>
      </c>
      <c r="C23" s="20">
        <f t="shared" si="0"/>
        <v>44581</v>
      </c>
      <c r="D23" s="10"/>
      <c r="E23" s="9"/>
      <c r="F23" s="19" t="s">
        <v>19</v>
      </c>
      <c r="G23" s="7">
        <f t="shared" si="1"/>
        <v>44612</v>
      </c>
      <c r="H23" s="16"/>
      <c r="I23" s="9"/>
      <c r="J23" s="19" t="s">
        <v>19</v>
      </c>
      <c r="K23" s="7">
        <f t="shared" si="2"/>
        <v>44640</v>
      </c>
      <c r="L23" s="16"/>
      <c r="M23" s="9"/>
      <c r="N23" s="19" t="s">
        <v>16</v>
      </c>
      <c r="O23" s="7">
        <f t="shared" si="3"/>
        <v>44671</v>
      </c>
      <c r="P23" s="16"/>
      <c r="Q23" s="21"/>
      <c r="R23" s="28" t="s">
        <v>17</v>
      </c>
      <c r="S23" s="29">
        <f t="shared" si="4"/>
        <v>44701</v>
      </c>
      <c r="T23" s="30"/>
      <c r="U23" s="9"/>
      <c r="V23" s="19" t="s">
        <v>20</v>
      </c>
      <c r="W23" s="7">
        <f t="shared" si="5"/>
        <v>44732</v>
      </c>
      <c r="X23" s="10"/>
      <c r="Y23" s="9"/>
    </row>
    <row r="24" spans="1:25" x14ac:dyDescent="0.25">
      <c r="A24" s="5">
        <v>21</v>
      </c>
      <c r="B24" s="28" t="s">
        <v>17</v>
      </c>
      <c r="C24" s="29">
        <f t="shared" si="0"/>
        <v>44582</v>
      </c>
      <c r="D24" s="30"/>
      <c r="E24" s="9"/>
      <c r="F24" s="19" t="s">
        <v>20</v>
      </c>
      <c r="G24" s="7">
        <f t="shared" si="1"/>
        <v>44613</v>
      </c>
      <c r="H24" s="16"/>
      <c r="I24" s="9"/>
      <c r="J24" s="19" t="s">
        <v>20</v>
      </c>
      <c r="K24" s="7">
        <f t="shared" si="2"/>
        <v>44641</v>
      </c>
      <c r="L24" s="16"/>
      <c r="M24" s="9"/>
      <c r="N24" s="19" t="s">
        <v>15</v>
      </c>
      <c r="O24" s="7">
        <f t="shared" si="3"/>
        <v>44672</v>
      </c>
      <c r="P24" s="16"/>
      <c r="Q24" s="21"/>
      <c r="R24" s="25" t="s">
        <v>18</v>
      </c>
      <c r="S24" s="26">
        <f t="shared" si="4"/>
        <v>44702</v>
      </c>
      <c r="T24" s="27"/>
      <c r="U24" s="9"/>
      <c r="V24" s="19" t="s">
        <v>21</v>
      </c>
      <c r="W24" s="7">
        <f t="shared" si="5"/>
        <v>44733</v>
      </c>
      <c r="X24" s="10"/>
      <c r="Y24" s="9"/>
    </row>
    <row r="25" spans="1:25" x14ac:dyDescent="0.25">
      <c r="A25" s="5">
        <v>22</v>
      </c>
      <c r="B25" s="25" t="s">
        <v>18</v>
      </c>
      <c r="C25" s="26">
        <f t="shared" si="0"/>
        <v>44583</v>
      </c>
      <c r="D25" s="27"/>
      <c r="E25" s="9"/>
      <c r="F25" s="19" t="s">
        <v>21</v>
      </c>
      <c r="G25" s="7">
        <f t="shared" si="1"/>
        <v>44614</v>
      </c>
      <c r="H25" s="16"/>
      <c r="I25" s="9"/>
      <c r="J25" s="19" t="s">
        <v>21</v>
      </c>
      <c r="K25" s="7">
        <f t="shared" si="2"/>
        <v>44642</v>
      </c>
      <c r="L25" s="16"/>
      <c r="M25" s="9"/>
      <c r="N25" s="28" t="s">
        <v>17</v>
      </c>
      <c r="O25" s="29">
        <f t="shared" si="3"/>
        <v>44673</v>
      </c>
      <c r="P25" s="30"/>
      <c r="Q25" s="21"/>
      <c r="R25" s="19" t="s">
        <v>19</v>
      </c>
      <c r="S25" s="20">
        <f t="shared" si="4"/>
        <v>44703</v>
      </c>
      <c r="T25" s="10"/>
      <c r="U25" s="9"/>
      <c r="V25" s="19" t="s">
        <v>16</v>
      </c>
      <c r="W25" s="7">
        <f t="shared" si="5"/>
        <v>44734</v>
      </c>
      <c r="X25" s="10"/>
      <c r="Y25" s="9"/>
    </row>
    <row r="26" spans="1:25" x14ac:dyDescent="0.25">
      <c r="A26" s="5">
        <v>23</v>
      </c>
      <c r="B26" s="19" t="s">
        <v>19</v>
      </c>
      <c r="C26" s="20">
        <f t="shared" si="0"/>
        <v>44584</v>
      </c>
      <c r="D26" s="16"/>
      <c r="E26" s="9"/>
      <c r="F26" s="19" t="s">
        <v>16</v>
      </c>
      <c r="G26" s="7">
        <f t="shared" si="1"/>
        <v>44615</v>
      </c>
      <c r="H26" s="16"/>
      <c r="I26" s="9"/>
      <c r="J26" s="19" t="s">
        <v>16</v>
      </c>
      <c r="K26" s="7">
        <f t="shared" si="2"/>
        <v>44643</v>
      </c>
      <c r="L26" s="16"/>
      <c r="M26" s="9"/>
      <c r="N26" s="25" t="s">
        <v>18</v>
      </c>
      <c r="O26" s="26">
        <f t="shared" si="3"/>
        <v>44674</v>
      </c>
      <c r="P26" s="27"/>
      <c r="Q26" s="21"/>
      <c r="R26" s="19" t="s">
        <v>20</v>
      </c>
      <c r="S26" s="20">
        <f t="shared" si="4"/>
        <v>44704</v>
      </c>
      <c r="T26" s="10"/>
      <c r="U26" s="9"/>
      <c r="V26" s="19" t="s">
        <v>15</v>
      </c>
      <c r="W26" s="7">
        <f t="shared" si="5"/>
        <v>44735</v>
      </c>
      <c r="X26" s="10"/>
      <c r="Y26" s="9"/>
    </row>
    <row r="27" spans="1:25" x14ac:dyDescent="0.25">
      <c r="A27" s="5">
        <v>24</v>
      </c>
      <c r="B27" s="19" t="s">
        <v>20</v>
      </c>
      <c r="C27" s="20">
        <f t="shared" si="0"/>
        <v>44585</v>
      </c>
      <c r="D27" s="16"/>
      <c r="E27" s="9"/>
      <c r="F27" s="19" t="s">
        <v>15</v>
      </c>
      <c r="G27" s="7">
        <f t="shared" si="1"/>
        <v>44616</v>
      </c>
      <c r="H27" s="16"/>
      <c r="I27" s="9"/>
      <c r="J27" s="19" t="s">
        <v>15</v>
      </c>
      <c r="K27" s="7">
        <f t="shared" si="2"/>
        <v>44644</v>
      </c>
      <c r="L27" s="16"/>
      <c r="M27" s="9"/>
      <c r="N27" s="19" t="s">
        <v>19</v>
      </c>
      <c r="O27" s="7">
        <f t="shared" si="3"/>
        <v>44675</v>
      </c>
      <c r="P27" s="10"/>
      <c r="Q27" s="21"/>
      <c r="R27" s="19" t="s">
        <v>21</v>
      </c>
      <c r="S27" s="20">
        <f t="shared" si="4"/>
        <v>44705</v>
      </c>
      <c r="T27" s="10"/>
      <c r="U27" s="9"/>
      <c r="V27" s="28" t="s">
        <v>17</v>
      </c>
      <c r="W27" s="29">
        <f t="shared" si="5"/>
        <v>44736</v>
      </c>
      <c r="X27" s="30"/>
      <c r="Y27" s="9"/>
    </row>
    <row r="28" spans="1:25" x14ac:dyDescent="0.25">
      <c r="A28" s="5">
        <v>25</v>
      </c>
      <c r="B28" s="19" t="s">
        <v>21</v>
      </c>
      <c r="C28" s="20">
        <f t="shared" si="0"/>
        <v>44586</v>
      </c>
      <c r="D28" s="16"/>
      <c r="E28" s="9"/>
      <c r="F28" s="28" t="s">
        <v>17</v>
      </c>
      <c r="G28" s="29">
        <f t="shared" si="1"/>
        <v>44617</v>
      </c>
      <c r="H28" s="30"/>
      <c r="I28" s="9"/>
      <c r="J28" s="28" t="s">
        <v>17</v>
      </c>
      <c r="K28" s="29">
        <f t="shared" si="2"/>
        <v>44645</v>
      </c>
      <c r="L28" s="30"/>
      <c r="M28" s="9"/>
      <c r="N28" s="19" t="s">
        <v>20</v>
      </c>
      <c r="O28" s="7">
        <f t="shared" si="3"/>
        <v>44676</v>
      </c>
      <c r="P28" s="10"/>
      <c r="Q28" s="21"/>
      <c r="R28" s="19" t="s">
        <v>16</v>
      </c>
      <c r="S28" s="20">
        <f t="shared" si="4"/>
        <v>44706</v>
      </c>
      <c r="T28" s="10"/>
      <c r="U28" s="9"/>
      <c r="V28" s="25" t="s">
        <v>18</v>
      </c>
      <c r="W28" s="26">
        <f t="shared" si="5"/>
        <v>44737</v>
      </c>
      <c r="X28" s="27"/>
      <c r="Y28" s="9"/>
    </row>
    <row r="29" spans="1:25" x14ac:dyDescent="0.25">
      <c r="A29" s="5">
        <v>26</v>
      </c>
      <c r="B29" s="19" t="s">
        <v>16</v>
      </c>
      <c r="C29" s="20">
        <f t="shared" si="0"/>
        <v>44587</v>
      </c>
      <c r="D29" s="16"/>
      <c r="E29" s="9"/>
      <c r="F29" s="25" t="s">
        <v>18</v>
      </c>
      <c r="G29" s="26">
        <f t="shared" si="1"/>
        <v>44618</v>
      </c>
      <c r="H29" s="27"/>
      <c r="I29" s="9"/>
      <c r="J29" s="25" t="s">
        <v>18</v>
      </c>
      <c r="K29" s="26">
        <f t="shared" si="2"/>
        <v>44646</v>
      </c>
      <c r="L29" s="27"/>
      <c r="M29" s="9"/>
      <c r="N29" s="19" t="s">
        <v>21</v>
      </c>
      <c r="O29" s="7">
        <f t="shared" si="3"/>
        <v>44677</v>
      </c>
      <c r="P29" s="10"/>
      <c r="Q29" s="21"/>
      <c r="R29" s="19" t="s">
        <v>15</v>
      </c>
      <c r="S29" s="20">
        <f t="shared" si="4"/>
        <v>44707</v>
      </c>
      <c r="T29" s="10"/>
      <c r="U29" s="9"/>
      <c r="V29" s="19" t="s">
        <v>19</v>
      </c>
      <c r="W29" s="7">
        <f t="shared" si="5"/>
        <v>44738</v>
      </c>
      <c r="X29" s="11"/>
      <c r="Y29" s="9"/>
    </row>
    <row r="30" spans="1:25" x14ac:dyDescent="0.25">
      <c r="A30" s="5">
        <v>27</v>
      </c>
      <c r="B30" s="19" t="s">
        <v>15</v>
      </c>
      <c r="C30" s="20">
        <f t="shared" si="0"/>
        <v>44588</v>
      </c>
      <c r="D30" s="16"/>
      <c r="E30" s="9"/>
      <c r="F30" s="19" t="s">
        <v>19</v>
      </c>
      <c r="G30" s="7">
        <f t="shared" si="1"/>
        <v>44619</v>
      </c>
      <c r="H30" s="10"/>
      <c r="I30" s="9"/>
      <c r="J30" s="19" t="s">
        <v>19</v>
      </c>
      <c r="K30" s="7">
        <f t="shared" si="2"/>
        <v>44647</v>
      </c>
      <c r="L30" s="10"/>
      <c r="M30" s="9"/>
      <c r="N30" s="19" t="s">
        <v>16</v>
      </c>
      <c r="O30" s="7">
        <f t="shared" si="3"/>
        <v>44678</v>
      </c>
      <c r="P30" s="10"/>
      <c r="Q30" s="21"/>
      <c r="R30" s="28" t="s">
        <v>17</v>
      </c>
      <c r="S30" s="29">
        <f t="shared" si="4"/>
        <v>44708</v>
      </c>
      <c r="T30" s="30"/>
      <c r="U30" s="9"/>
      <c r="V30" s="19" t="s">
        <v>20</v>
      </c>
      <c r="W30" s="7">
        <f t="shared" si="5"/>
        <v>44739</v>
      </c>
      <c r="X30" s="11"/>
      <c r="Y30" s="9"/>
    </row>
    <row r="31" spans="1:25" x14ac:dyDescent="0.25">
      <c r="A31" s="5">
        <v>28</v>
      </c>
      <c r="B31" s="28" t="s">
        <v>17</v>
      </c>
      <c r="C31" s="29">
        <f t="shared" si="0"/>
        <v>44589</v>
      </c>
      <c r="D31" s="30"/>
      <c r="E31" s="9"/>
      <c r="F31" s="19" t="s">
        <v>20</v>
      </c>
      <c r="G31" s="7">
        <f t="shared" si="1"/>
        <v>44620</v>
      </c>
      <c r="H31" s="10"/>
      <c r="I31" s="9"/>
      <c r="J31" s="19" t="s">
        <v>20</v>
      </c>
      <c r="K31" s="7">
        <f t="shared" si="2"/>
        <v>44648</v>
      </c>
      <c r="L31" s="10"/>
      <c r="M31" s="9"/>
      <c r="N31" s="19" t="s">
        <v>15</v>
      </c>
      <c r="O31" s="7">
        <f t="shared" si="3"/>
        <v>44679</v>
      </c>
      <c r="P31" s="10"/>
      <c r="Q31" s="21"/>
      <c r="R31" s="25" t="s">
        <v>18</v>
      </c>
      <c r="S31" s="26">
        <f t="shared" si="4"/>
        <v>44709</v>
      </c>
      <c r="T31" s="27"/>
      <c r="U31" s="9"/>
      <c r="V31" s="19" t="s">
        <v>21</v>
      </c>
      <c r="W31" s="7">
        <f t="shared" si="5"/>
        <v>44740</v>
      </c>
      <c r="X31" s="11"/>
      <c r="Y31" s="9"/>
    </row>
    <row r="32" spans="1:25" x14ac:dyDescent="0.25">
      <c r="A32" s="5">
        <v>29</v>
      </c>
      <c r="B32" s="25" t="s">
        <v>18</v>
      </c>
      <c r="C32" s="26">
        <f t="shared" si="0"/>
        <v>44590</v>
      </c>
      <c r="D32" s="27"/>
      <c r="E32" s="9"/>
      <c r="F32" s="6" t="str">
        <f>IF(DAY(DATE($D$2,$F$2,A32))=1,"",DATE($D$2,$F$2,A32))</f>
        <v/>
      </c>
      <c r="G32" s="7" t="str">
        <f>IF(DAY(DATE($D$2,$F$2,A32))=1,"",DATE($D$2,$F$2,A32))</f>
        <v/>
      </c>
      <c r="H32" s="8"/>
      <c r="I32" s="9"/>
      <c r="J32" s="19" t="s">
        <v>21</v>
      </c>
      <c r="K32" s="7">
        <f t="shared" si="2"/>
        <v>44649</v>
      </c>
      <c r="L32" s="10"/>
      <c r="M32" s="9"/>
      <c r="N32" s="28" t="s">
        <v>17</v>
      </c>
      <c r="O32" s="29">
        <f t="shared" si="3"/>
        <v>44680</v>
      </c>
      <c r="P32" s="30"/>
      <c r="Q32" s="21"/>
      <c r="R32" s="19" t="s">
        <v>19</v>
      </c>
      <c r="S32" s="20">
        <f t="shared" si="4"/>
        <v>44710</v>
      </c>
      <c r="T32" s="11"/>
      <c r="U32" s="9"/>
      <c r="V32" s="19" t="s">
        <v>16</v>
      </c>
      <c r="W32" s="7">
        <f t="shared" si="5"/>
        <v>44741</v>
      </c>
      <c r="X32" s="11"/>
      <c r="Y32" s="9"/>
    </row>
    <row r="33" spans="1:25" x14ac:dyDescent="0.25">
      <c r="A33" s="5">
        <v>30</v>
      </c>
      <c r="B33" s="19" t="s">
        <v>19</v>
      </c>
      <c r="C33" s="20">
        <f t="shared" si="0"/>
        <v>44591</v>
      </c>
      <c r="D33" s="10"/>
      <c r="E33" s="9"/>
      <c r="F33" s="9"/>
      <c r="G33" s="9"/>
      <c r="H33" s="9"/>
      <c r="I33" s="9"/>
      <c r="J33" s="19" t="s">
        <v>16</v>
      </c>
      <c r="K33" s="7">
        <f t="shared" si="2"/>
        <v>44650</v>
      </c>
      <c r="L33" s="10"/>
      <c r="M33" s="9"/>
      <c r="N33" s="25" t="s">
        <v>18</v>
      </c>
      <c r="O33" s="26">
        <f t="shared" si="3"/>
        <v>44681</v>
      </c>
      <c r="P33" s="27"/>
      <c r="Q33" s="21"/>
      <c r="R33" s="19" t="s">
        <v>20</v>
      </c>
      <c r="S33" s="20">
        <f t="shared" si="4"/>
        <v>44711</v>
      </c>
      <c r="T33" s="11"/>
      <c r="U33" s="9"/>
      <c r="V33" s="19" t="s">
        <v>15</v>
      </c>
      <c r="W33" s="7">
        <f t="shared" si="5"/>
        <v>44742</v>
      </c>
      <c r="X33" s="11"/>
      <c r="Y33" s="9"/>
    </row>
    <row r="34" spans="1:25" x14ac:dyDescent="0.25">
      <c r="A34" s="5">
        <v>31</v>
      </c>
      <c r="B34" s="19" t="s">
        <v>20</v>
      </c>
      <c r="C34" s="20">
        <f t="shared" si="0"/>
        <v>44592</v>
      </c>
      <c r="D34" s="10"/>
      <c r="E34" s="9"/>
      <c r="F34" s="9"/>
      <c r="G34" s="9"/>
      <c r="H34" s="9"/>
      <c r="I34" s="9"/>
      <c r="J34" s="19" t="s">
        <v>15</v>
      </c>
      <c r="K34" s="7">
        <f t="shared" si="2"/>
        <v>44651</v>
      </c>
      <c r="L34" s="10"/>
      <c r="M34" s="9"/>
      <c r="N34" s="9"/>
      <c r="O34" s="9"/>
      <c r="P34" s="21"/>
      <c r="Q34" s="21"/>
      <c r="R34" s="19" t="s">
        <v>21</v>
      </c>
      <c r="S34" s="20">
        <f>DATE($D$2,$R$2,A34)</f>
        <v>44712</v>
      </c>
      <c r="T34" s="11"/>
      <c r="U34" s="9"/>
      <c r="V34" s="9"/>
      <c r="W34" s="9"/>
      <c r="X34" s="9"/>
      <c r="Y34" s="9"/>
    </row>
    <row r="36" spans="1:25" x14ac:dyDescent="0.25">
      <c r="A36" s="2"/>
      <c r="B36" s="2">
        <v>7</v>
      </c>
      <c r="C36" s="2"/>
      <c r="D36" s="2">
        <f>D2</f>
        <v>2022</v>
      </c>
      <c r="E36" s="2"/>
      <c r="F36" s="2">
        <v>8</v>
      </c>
      <c r="G36" s="2"/>
      <c r="H36" s="2"/>
      <c r="I36" s="2"/>
      <c r="J36" s="2">
        <v>9</v>
      </c>
      <c r="K36" s="2"/>
      <c r="L36" s="2"/>
      <c r="M36" s="2"/>
      <c r="N36" s="2">
        <v>10</v>
      </c>
      <c r="O36" s="2"/>
      <c r="P36" s="2"/>
      <c r="Q36" s="2"/>
      <c r="R36" s="2" t="s">
        <v>21</v>
      </c>
      <c r="S36" s="2"/>
      <c r="T36" s="2"/>
      <c r="U36" s="2"/>
      <c r="V36" s="2">
        <v>12</v>
      </c>
      <c r="W36" s="2"/>
      <c r="X36" s="2"/>
      <c r="Y36" s="2"/>
    </row>
    <row r="37" spans="1:25" ht="21" x14ac:dyDescent="0.25">
      <c r="A37" s="17"/>
      <c r="B37" s="4" t="s">
        <v>9</v>
      </c>
      <c r="C37" s="4"/>
      <c r="D37" s="4"/>
      <c r="E37" s="3"/>
      <c r="F37" s="4" t="s">
        <v>10</v>
      </c>
      <c r="G37" s="4"/>
      <c r="H37" s="4"/>
      <c r="I37" s="3"/>
      <c r="J37" s="4" t="s">
        <v>11</v>
      </c>
      <c r="K37" s="4"/>
      <c r="L37" s="4"/>
      <c r="M37" s="3"/>
      <c r="N37" s="4" t="s">
        <v>12</v>
      </c>
      <c r="O37" s="4"/>
      <c r="P37" s="4"/>
      <c r="Q37" s="3"/>
      <c r="R37" s="4" t="s">
        <v>13</v>
      </c>
      <c r="S37" s="4"/>
      <c r="T37" s="4"/>
      <c r="U37" s="3"/>
      <c r="V37" s="4" t="s">
        <v>14</v>
      </c>
      <c r="W37" s="4"/>
      <c r="X37" s="4"/>
      <c r="Y37" s="3"/>
    </row>
    <row r="38" spans="1:25" x14ac:dyDescent="0.25">
      <c r="A38" s="5">
        <v>1</v>
      </c>
      <c r="B38" s="28" t="s">
        <v>17</v>
      </c>
      <c r="C38" s="29">
        <f t="shared" ref="C38:C68" si="6">DATE($D$2,$B$36,A38)</f>
        <v>44743</v>
      </c>
      <c r="D38" s="30"/>
      <c r="E38" s="21"/>
      <c r="F38" s="19" t="s">
        <v>20</v>
      </c>
      <c r="G38" s="20">
        <f t="shared" ref="G38:G68" si="7">DATE($D$2,$F$36,A38)</f>
        <v>44774</v>
      </c>
      <c r="H38" s="10"/>
      <c r="I38" s="21"/>
      <c r="J38" s="19" t="s">
        <v>15</v>
      </c>
      <c r="K38" s="20">
        <f>DATE($D$2,$J$36,A38)</f>
        <v>44805</v>
      </c>
      <c r="L38" s="10"/>
      <c r="M38" s="9"/>
      <c r="N38" s="25" t="s">
        <v>18</v>
      </c>
      <c r="O38" s="26">
        <f>DATE($D$2,$N$36,A38)</f>
        <v>44835</v>
      </c>
      <c r="P38" s="27"/>
      <c r="Q38" s="21"/>
      <c r="R38" s="19" t="s">
        <v>21</v>
      </c>
      <c r="S38" s="20">
        <v>44835</v>
      </c>
      <c r="T38" s="16"/>
      <c r="U38" s="21"/>
      <c r="V38" s="19" t="s">
        <v>15</v>
      </c>
      <c r="W38" s="20">
        <f t="shared" ref="W38:W68" si="8">DATE($D$2,$V$36,A38)</f>
        <v>44896</v>
      </c>
      <c r="X38" s="16"/>
      <c r="Y38" s="9"/>
    </row>
    <row r="39" spans="1:25" x14ac:dyDescent="0.25">
      <c r="A39" s="5">
        <v>2</v>
      </c>
      <c r="B39" s="25" t="s">
        <v>18</v>
      </c>
      <c r="C39" s="26">
        <f t="shared" si="6"/>
        <v>44744</v>
      </c>
      <c r="D39" s="27"/>
      <c r="E39" s="21"/>
      <c r="F39" s="19" t="s">
        <v>21</v>
      </c>
      <c r="G39" s="20">
        <f t="shared" si="7"/>
        <v>44775</v>
      </c>
      <c r="H39" s="10"/>
      <c r="I39" s="21"/>
      <c r="J39" s="28" t="s">
        <v>17</v>
      </c>
      <c r="K39" s="29">
        <f t="shared" ref="K39:K67" si="9">DATE($D$2,$J$36,A39)</f>
        <v>44806</v>
      </c>
      <c r="L39" s="30"/>
      <c r="M39" s="9"/>
      <c r="N39" s="19" t="s">
        <v>19</v>
      </c>
      <c r="O39" s="7">
        <f t="shared" ref="O39:O68" si="10">DATE($D$2,$N$36,A39)</f>
        <v>44836</v>
      </c>
      <c r="P39" s="16"/>
      <c r="Q39" s="21"/>
      <c r="R39" s="19" t="s">
        <v>16</v>
      </c>
      <c r="S39" s="20">
        <v>44836</v>
      </c>
      <c r="T39" s="16"/>
      <c r="U39" s="21"/>
      <c r="V39" s="28" t="s">
        <v>17</v>
      </c>
      <c r="W39" s="29">
        <f t="shared" si="8"/>
        <v>44897</v>
      </c>
      <c r="X39" s="30"/>
      <c r="Y39" s="9"/>
    </row>
    <row r="40" spans="1:25" x14ac:dyDescent="0.25">
      <c r="A40" s="5">
        <v>3</v>
      </c>
      <c r="B40" s="19" t="s">
        <v>19</v>
      </c>
      <c r="C40" s="7">
        <f t="shared" si="6"/>
        <v>44745</v>
      </c>
      <c r="D40" s="10"/>
      <c r="E40" s="21"/>
      <c r="F40" s="19" t="s">
        <v>16</v>
      </c>
      <c r="G40" s="20">
        <f t="shared" si="7"/>
        <v>44776</v>
      </c>
      <c r="H40" s="10"/>
      <c r="I40" s="21"/>
      <c r="J40" s="25" t="s">
        <v>18</v>
      </c>
      <c r="K40" s="26">
        <f t="shared" si="9"/>
        <v>44807</v>
      </c>
      <c r="L40" s="27"/>
      <c r="M40" s="9"/>
      <c r="N40" s="19" t="s">
        <v>20</v>
      </c>
      <c r="O40" s="7">
        <f t="shared" si="10"/>
        <v>44837</v>
      </c>
      <c r="P40" s="16"/>
      <c r="Q40" s="21"/>
      <c r="R40" s="19" t="s">
        <v>15</v>
      </c>
      <c r="S40" s="20">
        <v>44837</v>
      </c>
      <c r="T40" s="16"/>
      <c r="U40" s="21"/>
      <c r="V40" s="25" t="s">
        <v>18</v>
      </c>
      <c r="W40" s="26">
        <f t="shared" si="8"/>
        <v>44898</v>
      </c>
      <c r="X40" s="27"/>
      <c r="Y40" s="9"/>
    </row>
    <row r="41" spans="1:25" x14ac:dyDescent="0.25">
      <c r="A41" s="5">
        <v>4</v>
      </c>
      <c r="B41" s="19" t="s">
        <v>20</v>
      </c>
      <c r="C41" s="7">
        <f t="shared" si="6"/>
        <v>44746</v>
      </c>
      <c r="D41" s="10"/>
      <c r="E41" s="21"/>
      <c r="F41" s="19" t="s">
        <v>15</v>
      </c>
      <c r="G41" s="20">
        <f t="shared" si="7"/>
        <v>44777</v>
      </c>
      <c r="H41" s="10"/>
      <c r="I41" s="21"/>
      <c r="J41" s="19" t="s">
        <v>19</v>
      </c>
      <c r="K41" s="20">
        <f t="shared" si="9"/>
        <v>44808</v>
      </c>
      <c r="L41" s="16"/>
      <c r="M41" s="9"/>
      <c r="N41" s="19" t="s">
        <v>21</v>
      </c>
      <c r="O41" s="7">
        <f t="shared" si="10"/>
        <v>44838</v>
      </c>
      <c r="P41" s="16"/>
      <c r="Q41" s="21"/>
      <c r="R41" s="28" t="s">
        <v>17</v>
      </c>
      <c r="S41" s="29">
        <v>44838</v>
      </c>
      <c r="T41" s="30"/>
      <c r="U41" s="21"/>
      <c r="V41" s="19" t="s">
        <v>19</v>
      </c>
      <c r="W41" s="20">
        <f t="shared" si="8"/>
        <v>44899</v>
      </c>
      <c r="X41" s="10"/>
      <c r="Y41" s="9"/>
    </row>
    <row r="42" spans="1:25" x14ac:dyDescent="0.25">
      <c r="A42" s="5">
        <v>5</v>
      </c>
      <c r="B42" s="19" t="s">
        <v>21</v>
      </c>
      <c r="C42" s="7">
        <f t="shared" si="6"/>
        <v>44747</v>
      </c>
      <c r="D42" s="10"/>
      <c r="E42" s="21"/>
      <c r="F42" s="28" t="s">
        <v>17</v>
      </c>
      <c r="G42" s="29">
        <f t="shared" si="7"/>
        <v>44778</v>
      </c>
      <c r="H42" s="30"/>
      <c r="I42" s="21"/>
      <c r="J42" s="19" t="s">
        <v>20</v>
      </c>
      <c r="K42" s="20">
        <f t="shared" si="9"/>
        <v>44809</v>
      </c>
      <c r="L42" s="16"/>
      <c r="M42" s="9"/>
      <c r="N42" s="19" t="s">
        <v>16</v>
      </c>
      <c r="O42" s="7">
        <f t="shared" si="10"/>
        <v>44839</v>
      </c>
      <c r="P42" s="16"/>
      <c r="Q42" s="21"/>
      <c r="R42" s="25" t="s">
        <v>18</v>
      </c>
      <c r="S42" s="26">
        <v>44839</v>
      </c>
      <c r="T42" s="27"/>
      <c r="U42" s="21"/>
      <c r="V42" s="19" t="s">
        <v>20</v>
      </c>
      <c r="W42" s="20">
        <f t="shared" si="8"/>
        <v>44900</v>
      </c>
      <c r="X42" s="10"/>
      <c r="Y42" s="9"/>
    </row>
    <row r="43" spans="1:25" x14ac:dyDescent="0.25">
      <c r="A43" s="5">
        <v>6</v>
      </c>
      <c r="B43" s="19" t="s">
        <v>16</v>
      </c>
      <c r="C43" s="7">
        <f t="shared" si="6"/>
        <v>44748</v>
      </c>
      <c r="D43" s="10"/>
      <c r="E43" s="21"/>
      <c r="F43" s="25" t="s">
        <v>18</v>
      </c>
      <c r="G43" s="26">
        <f t="shared" si="7"/>
        <v>44779</v>
      </c>
      <c r="H43" s="27"/>
      <c r="I43" s="21"/>
      <c r="J43" s="19" t="s">
        <v>21</v>
      </c>
      <c r="K43" s="20">
        <f t="shared" si="9"/>
        <v>44810</v>
      </c>
      <c r="L43" s="16"/>
      <c r="M43" s="9"/>
      <c r="N43" s="19" t="s">
        <v>15</v>
      </c>
      <c r="O43" s="7">
        <f t="shared" si="10"/>
        <v>44840</v>
      </c>
      <c r="P43" s="16"/>
      <c r="Q43" s="21"/>
      <c r="R43" s="19" t="s">
        <v>19</v>
      </c>
      <c r="S43" s="20">
        <v>44840</v>
      </c>
      <c r="T43" s="10"/>
      <c r="U43" s="21"/>
      <c r="V43" s="19" t="s">
        <v>21</v>
      </c>
      <c r="W43" s="20">
        <f t="shared" si="8"/>
        <v>44901</v>
      </c>
      <c r="X43" s="10"/>
      <c r="Y43" s="9"/>
    </row>
    <row r="44" spans="1:25" x14ac:dyDescent="0.25">
      <c r="A44" s="5">
        <v>7</v>
      </c>
      <c r="B44" s="19" t="s">
        <v>15</v>
      </c>
      <c r="C44" s="7">
        <f t="shared" si="6"/>
        <v>44749</v>
      </c>
      <c r="D44" s="10"/>
      <c r="E44" s="21"/>
      <c r="F44" s="19" t="s">
        <v>19</v>
      </c>
      <c r="G44" s="20">
        <f t="shared" si="7"/>
        <v>44780</v>
      </c>
      <c r="H44" s="16"/>
      <c r="I44" s="21"/>
      <c r="J44" s="19" t="s">
        <v>16</v>
      </c>
      <c r="K44" s="20">
        <f t="shared" si="9"/>
        <v>44811</v>
      </c>
      <c r="L44" s="16"/>
      <c r="M44" s="9"/>
      <c r="N44" s="28" t="s">
        <v>17</v>
      </c>
      <c r="O44" s="29">
        <f t="shared" si="10"/>
        <v>44841</v>
      </c>
      <c r="P44" s="30"/>
      <c r="Q44" s="21"/>
      <c r="R44" s="19" t="s">
        <v>20</v>
      </c>
      <c r="S44" s="20">
        <v>44841</v>
      </c>
      <c r="T44" s="10"/>
      <c r="U44" s="21"/>
      <c r="V44" s="19" t="s">
        <v>16</v>
      </c>
      <c r="W44" s="20">
        <f t="shared" si="8"/>
        <v>44902</v>
      </c>
      <c r="X44" s="10"/>
      <c r="Y44" s="9"/>
    </row>
    <row r="45" spans="1:25" x14ac:dyDescent="0.25">
      <c r="A45" s="5">
        <v>8</v>
      </c>
      <c r="B45" s="28" t="s">
        <v>17</v>
      </c>
      <c r="C45" s="29">
        <f t="shared" si="6"/>
        <v>44750</v>
      </c>
      <c r="D45" s="30"/>
      <c r="E45" s="21"/>
      <c r="F45" s="19" t="s">
        <v>20</v>
      </c>
      <c r="G45" s="20">
        <f t="shared" si="7"/>
        <v>44781</v>
      </c>
      <c r="H45" s="16"/>
      <c r="I45" s="21"/>
      <c r="J45" s="19" t="s">
        <v>15</v>
      </c>
      <c r="K45" s="20">
        <f t="shared" si="9"/>
        <v>44812</v>
      </c>
      <c r="L45" s="16"/>
      <c r="M45" s="9"/>
      <c r="N45" s="25" t="s">
        <v>18</v>
      </c>
      <c r="O45" s="26">
        <f t="shared" si="10"/>
        <v>44842</v>
      </c>
      <c r="P45" s="27"/>
      <c r="Q45" s="21"/>
      <c r="R45" s="19" t="s">
        <v>21</v>
      </c>
      <c r="S45" s="20">
        <v>44842</v>
      </c>
      <c r="T45" s="10"/>
      <c r="U45" s="21"/>
      <c r="V45" s="19" t="s">
        <v>15</v>
      </c>
      <c r="W45" s="20">
        <f t="shared" si="8"/>
        <v>44903</v>
      </c>
      <c r="X45" s="10"/>
      <c r="Y45" s="9"/>
    </row>
    <row r="46" spans="1:25" x14ac:dyDescent="0.25">
      <c r="A46" s="5">
        <v>9</v>
      </c>
      <c r="B46" s="25" t="s">
        <v>18</v>
      </c>
      <c r="C46" s="26">
        <f t="shared" si="6"/>
        <v>44751</v>
      </c>
      <c r="D46" s="27"/>
      <c r="E46" s="21"/>
      <c r="F46" s="19" t="s">
        <v>21</v>
      </c>
      <c r="G46" s="20">
        <f t="shared" si="7"/>
        <v>44782</v>
      </c>
      <c r="H46" s="16"/>
      <c r="I46" s="21"/>
      <c r="J46" s="28" t="s">
        <v>17</v>
      </c>
      <c r="K46" s="29">
        <f t="shared" si="9"/>
        <v>44813</v>
      </c>
      <c r="L46" s="30"/>
      <c r="M46" s="9"/>
      <c r="N46" s="19" t="s">
        <v>19</v>
      </c>
      <c r="O46" s="7">
        <f t="shared" si="10"/>
        <v>44843</v>
      </c>
      <c r="P46" s="10"/>
      <c r="Q46" s="21"/>
      <c r="R46" s="19" t="s">
        <v>16</v>
      </c>
      <c r="S46" s="20">
        <v>44843</v>
      </c>
      <c r="T46" s="10"/>
      <c r="U46" s="21"/>
      <c r="V46" s="28" t="s">
        <v>17</v>
      </c>
      <c r="W46" s="29">
        <f t="shared" si="8"/>
        <v>44904</v>
      </c>
      <c r="X46" s="30"/>
      <c r="Y46" s="9"/>
    </row>
    <row r="47" spans="1:25" x14ac:dyDescent="0.25">
      <c r="A47" s="5">
        <v>10</v>
      </c>
      <c r="B47" s="19" t="s">
        <v>19</v>
      </c>
      <c r="C47" s="7">
        <f t="shared" si="6"/>
        <v>44752</v>
      </c>
      <c r="D47" s="16"/>
      <c r="E47" s="21"/>
      <c r="F47" s="19" t="s">
        <v>16</v>
      </c>
      <c r="G47" s="20">
        <f t="shared" si="7"/>
        <v>44783</v>
      </c>
      <c r="H47" s="16"/>
      <c r="I47" s="21"/>
      <c r="J47" s="25" t="s">
        <v>18</v>
      </c>
      <c r="K47" s="26">
        <f t="shared" si="9"/>
        <v>44814</v>
      </c>
      <c r="L47" s="27"/>
      <c r="M47" s="9"/>
      <c r="N47" s="19" t="s">
        <v>20</v>
      </c>
      <c r="O47" s="7">
        <f t="shared" si="10"/>
        <v>44844</v>
      </c>
      <c r="P47" s="10"/>
      <c r="Q47" s="21"/>
      <c r="R47" s="19" t="s">
        <v>15</v>
      </c>
      <c r="S47" s="20">
        <v>44844</v>
      </c>
      <c r="T47" s="10"/>
      <c r="U47" s="21"/>
      <c r="V47" s="25" t="s">
        <v>18</v>
      </c>
      <c r="W47" s="26">
        <f t="shared" si="8"/>
        <v>44905</v>
      </c>
      <c r="X47" s="27"/>
      <c r="Y47" s="9"/>
    </row>
    <row r="48" spans="1:25" x14ac:dyDescent="0.25">
      <c r="A48" s="5">
        <v>11</v>
      </c>
      <c r="B48" s="19" t="s">
        <v>20</v>
      </c>
      <c r="C48" s="7">
        <f t="shared" si="6"/>
        <v>44753</v>
      </c>
      <c r="D48" s="16"/>
      <c r="E48" s="21"/>
      <c r="F48" s="19" t="s">
        <v>15</v>
      </c>
      <c r="G48" s="20">
        <f t="shared" si="7"/>
        <v>44784</v>
      </c>
      <c r="H48" s="16"/>
      <c r="I48" s="21"/>
      <c r="J48" s="19" t="s">
        <v>19</v>
      </c>
      <c r="K48" s="20">
        <f t="shared" si="9"/>
        <v>44815</v>
      </c>
      <c r="L48" s="10"/>
      <c r="M48" s="9"/>
      <c r="N48" s="19" t="s">
        <v>21</v>
      </c>
      <c r="O48" s="7">
        <f t="shared" si="10"/>
        <v>44845</v>
      </c>
      <c r="P48" s="10"/>
      <c r="Q48" s="21"/>
      <c r="R48" s="28" t="s">
        <v>17</v>
      </c>
      <c r="S48" s="29">
        <v>44845</v>
      </c>
      <c r="T48" s="30"/>
      <c r="U48" s="21"/>
      <c r="V48" s="19" t="s">
        <v>19</v>
      </c>
      <c r="W48" s="20">
        <f t="shared" si="8"/>
        <v>44906</v>
      </c>
      <c r="X48" s="11"/>
      <c r="Y48" s="9"/>
    </row>
    <row r="49" spans="1:25" x14ac:dyDescent="0.25">
      <c r="A49" s="5">
        <v>12</v>
      </c>
      <c r="B49" s="19" t="s">
        <v>21</v>
      </c>
      <c r="C49" s="7">
        <f t="shared" si="6"/>
        <v>44754</v>
      </c>
      <c r="D49" s="16"/>
      <c r="E49" s="21"/>
      <c r="F49" s="28" t="s">
        <v>17</v>
      </c>
      <c r="G49" s="29">
        <f t="shared" si="7"/>
        <v>44785</v>
      </c>
      <c r="H49" s="30"/>
      <c r="I49" s="21"/>
      <c r="J49" s="19" t="s">
        <v>20</v>
      </c>
      <c r="K49" s="20">
        <f t="shared" si="9"/>
        <v>44816</v>
      </c>
      <c r="L49" s="10"/>
      <c r="M49" s="9"/>
      <c r="N49" s="19" t="s">
        <v>16</v>
      </c>
      <c r="O49" s="7">
        <f t="shared" si="10"/>
        <v>44846</v>
      </c>
      <c r="P49" s="10"/>
      <c r="Q49" s="21"/>
      <c r="R49" s="25" t="s">
        <v>18</v>
      </c>
      <c r="S49" s="26">
        <v>44846</v>
      </c>
      <c r="T49" s="27"/>
      <c r="U49" s="21"/>
      <c r="V49" s="19" t="s">
        <v>20</v>
      </c>
      <c r="W49" s="20">
        <f t="shared" si="8"/>
        <v>44907</v>
      </c>
      <c r="X49" s="11"/>
      <c r="Y49" s="9"/>
    </row>
    <row r="50" spans="1:25" x14ac:dyDescent="0.25">
      <c r="A50" s="5">
        <v>13</v>
      </c>
      <c r="B50" s="19" t="s">
        <v>16</v>
      </c>
      <c r="C50" s="7">
        <f t="shared" si="6"/>
        <v>44755</v>
      </c>
      <c r="D50" s="16"/>
      <c r="E50" s="21"/>
      <c r="F50" s="25" t="s">
        <v>18</v>
      </c>
      <c r="G50" s="26">
        <f t="shared" si="7"/>
        <v>44786</v>
      </c>
      <c r="H50" s="27"/>
      <c r="I50" s="21"/>
      <c r="J50" s="19" t="s">
        <v>21</v>
      </c>
      <c r="K50" s="20">
        <f t="shared" si="9"/>
        <v>44817</v>
      </c>
      <c r="L50" s="10"/>
      <c r="M50" s="9"/>
      <c r="N50" s="19" t="s">
        <v>15</v>
      </c>
      <c r="O50" s="7">
        <f t="shared" si="10"/>
        <v>44847</v>
      </c>
      <c r="P50" s="10"/>
      <c r="Q50" s="21"/>
      <c r="R50" s="19" t="s">
        <v>19</v>
      </c>
      <c r="S50" s="20">
        <v>44847</v>
      </c>
      <c r="T50" s="11"/>
      <c r="U50" s="21"/>
      <c r="V50" s="19" t="s">
        <v>21</v>
      </c>
      <c r="W50" s="20">
        <f t="shared" si="8"/>
        <v>44908</v>
      </c>
      <c r="X50" s="11"/>
      <c r="Y50" s="9"/>
    </row>
    <row r="51" spans="1:25" x14ac:dyDescent="0.25">
      <c r="A51" s="5">
        <v>14</v>
      </c>
      <c r="B51" s="19" t="s">
        <v>15</v>
      </c>
      <c r="C51" s="7">
        <f t="shared" si="6"/>
        <v>44756</v>
      </c>
      <c r="D51" s="16"/>
      <c r="E51" s="21"/>
      <c r="F51" s="19" t="s">
        <v>19</v>
      </c>
      <c r="G51" s="20">
        <f t="shared" si="7"/>
        <v>44787</v>
      </c>
      <c r="H51" s="10"/>
      <c r="I51" s="21"/>
      <c r="J51" s="19" t="s">
        <v>16</v>
      </c>
      <c r="K51" s="20">
        <f t="shared" si="9"/>
        <v>44818</v>
      </c>
      <c r="L51" s="10"/>
      <c r="M51" s="9"/>
      <c r="N51" s="28" t="s">
        <v>17</v>
      </c>
      <c r="O51" s="29">
        <f t="shared" si="10"/>
        <v>44848</v>
      </c>
      <c r="P51" s="30"/>
      <c r="Q51" s="21"/>
      <c r="R51" s="19" t="s">
        <v>20</v>
      </c>
      <c r="S51" s="20">
        <v>44848</v>
      </c>
      <c r="T51" s="11"/>
      <c r="U51" s="21"/>
      <c r="V51" s="19" t="s">
        <v>16</v>
      </c>
      <c r="W51" s="20">
        <f t="shared" si="8"/>
        <v>44909</v>
      </c>
      <c r="X51" s="11"/>
      <c r="Y51" s="9"/>
    </row>
    <row r="52" spans="1:25" x14ac:dyDescent="0.25">
      <c r="A52" s="5">
        <v>15</v>
      </c>
      <c r="B52" s="28" t="s">
        <v>17</v>
      </c>
      <c r="C52" s="29">
        <f t="shared" si="6"/>
        <v>44757</v>
      </c>
      <c r="D52" s="30"/>
      <c r="E52" s="21"/>
      <c r="F52" s="19" t="s">
        <v>20</v>
      </c>
      <c r="G52" s="20">
        <f t="shared" si="7"/>
        <v>44788</v>
      </c>
      <c r="H52" s="10"/>
      <c r="I52" s="21"/>
      <c r="J52" s="19" t="s">
        <v>15</v>
      </c>
      <c r="K52" s="20">
        <f t="shared" si="9"/>
        <v>44819</v>
      </c>
      <c r="L52" s="10"/>
      <c r="M52" s="9"/>
      <c r="N52" s="25" t="s">
        <v>18</v>
      </c>
      <c r="O52" s="26">
        <f t="shared" si="10"/>
        <v>44849</v>
      </c>
      <c r="P52" s="27"/>
      <c r="Q52" s="21"/>
      <c r="R52" s="19" t="s">
        <v>21</v>
      </c>
      <c r="S52" s="20">
        <v>44849</v>
      </c>
      <c r="T52" s="11"/>
      <c r="U52" s="21"/>
      <c r="V52" s="19" t="s">
        <v>15</v>
      </c>
      <c r="W52" s="20">
        <f t="shared" si="8"/>
        <v>44910</v>
      </c>
      <c r="X52" s="11"/>
      <c r="Y52" s="9"/>
    </row>
    <row r="53" spans="1:25" x14ac:dyDescent="0.25">
      <c r="A53" s="5">
        <v>16</v>
      </c>
      <c r="B53" s="25" t="s">
        <v>18</v>
      </c>
      <c r="C53" s="26">
        <f t="shared" si="6"/>
        <v>44758</v>
      </c>
      <c r="D53" s="27"/>
      <c r="E53" s="21"/>
      <c r="F53" s="19" t="s">
        <v>21</v>
      </c>
      <c r="G53" s="20">
        <f t="shared" si="7"/>
        <v>44789</v>
      </c>
      <c r="H53" s="10"/>
      <c r="I53" s="21"/>
      <c r="J53" s="28" t="s">
        <v>17</v>
      </c>
      <c r="K53" s="29">
        <f t="shared" si="9"/>
        <v>44820</v>
      </c>
      <c r="L53" s="30"/>
      <c r="M53" s="9"/>
      <c r="N53" s="19" t="s">
        <v>19</v>
      </c>
      <c r="O53" s="7">
        <f t="shared" si="10"/>
        <v>44850</v>
      </c>
      <c r="P53" s="11"/>
      <c r="Q53" s="21"/>
      <c r="R53" s="19" t="s">
        <v>16</v>
      </c>
      <c r="S53" s="20">
        <v>44850</v>
      </c>
      <c r="T53" s="11"/>
      <c r="U53" s="21"/>
      <c r="V53" s="28" t="s">
        <v>17</v>
      </c>
      <c r="W53" s="29">
        <f t="shared" si="8"/>
        <v>44911</v>
      </c>
      <c r="X53" s="30"/>
      <c r="Y53" s="9"/>
    </row>
    <row r="54" spans="1:25" x14ac:dyDescent="0.25">
      <c r="A54" s="5">
        <v>17</v>
      </c>
      <c r="B54" s="19" t="s">
        <v>19</v>
      </c>
      <c r="C54" s="7">
        <f t="shared" si="6"/>
        <v>44759</v>
      </c>
      <c r="D54" s="10"/>
      <c r="E54" s="21"/>
      <c r="F54" s="19" t="s">
        <v>16</v>
      </c>
      <c r="G54" s="20">
        <f t="shared" si="7"/>
        <v>44790</v>
      </c>
      <c r="H54" s="10"/>
      <c r="I54" s="21"/>
      <c r="J54" s="25" t="s">
        <v>18</v>
      </c>
      <c r="K54" s="26">
        <f t="shared" si="9"/>
        <v>44821</v>
      </c>
      <c r="L54" s="27"/>
      <c r="M54" s="9"/>
      <c r="N54" s="19" t="s">
        <v>20</v>
      </c>
      <c r="O54" s="7">
        <f t="shared" si="10"/>
        <v>44851</v>
      </c>
      <c r="P54" s="11"/>
      <c r="Q54" s="21"/>
      <c r="R54" s="19" t="s">
        <v>15</v>
      </c>
      <c r="S54" s="20">
        <v>44851</v>
      </c>
      <c r="T54" s="11"/>
      <c r="U54" s="21"/>
      <c r="V54" s="25" t="s">
        <v>18</v>
      </c>
      <c r="W54" s="26">
        <f t="shared" si="8"/>
        <v>44912</v>
      </c>
      <c r="X54" s="27"/>
      <c r="Y54" s="9"/>
    </row>
    <row r="55" spans="1:25" x14ac:dyDescent="0.25">
      <c r="A55" s="5">
        <v>18</v>
      </c>
      <c r="B55" s="19" t="s">
        <v>20</v>
      </c>
      <c r="C55" s="7">
        <f t="shared" si="6"/>
        <v>44760</v>
      </c>
      <c r="D55" s="10"/>
      <c r="E55" s="21"/>
      <c r="F55" s="19" t="s">
        <v>15</v>
      </c>
      <c r="G55" s="20">
        <f t="shared" si="7"/>
        <v>44791</v>
      </c>
      <c r="H55" s="10"/>
      <c r="I55" s="21"/>
      <c r="J55" s="19" t="s">
        <v>19</v>
      </c>
      <c r="K55" s="20">
        <f t="shared" si="9"/>
        <v>44822</v>
      </c>
      <c r="L55" s="11"/>
      <c r="M55" s="9"/>
      <c r="N55" s="19" t="s">
        <v>21</v>
      </c>
      <c r="O55" s="7">
        <f t="shared" si="10"/>
        <v>44852</v>
      </c>
      <c r="P55" s="11"/>
      <c r="Q55" s="21"/>
      <c r="R55" s="28" t="s">
        <v>17</v>
      </c>
      <c r="S55" s="29">
        <v>44852</v>
      </c>
      <c r="T55" s="30"/>
      <c r="U55" s="21"/>
      <c r="V55" s="19" t="s">
        <v>19</v>
      </c>
      <c r="W55" s="20">
        <f t="shared" si="8"/>
        <v>44913</v>
      </c>
      <c r="X55" s="10"/>
      <c r="Y55" s="9"/>
    </row>
    <row r="56" spans="1:25" x14ac:dyDescent="0.25">
      <c r="A56" s="5">
        <v>19</v>
      </c>
      <c r="B56" s="19" t="s">
        <v>21</v>
      </c>
      <c r="C56" s="7">
        <f t="shared" si="6"/>
        <v>44761</v>
      </c>
      <c r="D56" s="10"/>
      <c r="E56" s="21"/>
      <c r="F56" s="28" t="s">
        <v>17</v>
      </c>
      <c r="G56" s="29">
        <f t="shared" si="7"/>
        <v>44792</v>
      </c>
      <c r="H56" s="30"/>
      <c r="I56" s="21"/>
      <c r="J56" s="19" t="s">
        <v>20</v>
      </c>
      <c r="K56" s="20">
        <f t="shared" si="9"/>
        <v>44823</v>
      </c>
      <c r="L56" s="11"/>
      <c r="M56" s="9"/>
      <c r="N56" s="19" t="s">
        <v>16</v>
      </c>
      <c r="O56" s="7">
        <f t="shared" si="10"/>
        <v>44853</v>
      </c>
      <c r="P56" s="11"/>
      <c r="Q56" s="21"/>
      <c r="R56" s="25" t="s">
        <v>18</v>
      </c>
      <c r="S56" s="26">
        <v>44853</v>
      </c>
      <c r="T56" s="27"/>
      <c r="U56" s="21"/>
      <c r="V56" s="19" t="s">
        <v>20</v>
      </c>
      <c r="W56" s="20">
        <f t="shared" si="8"/>
        <v>44914</v>
      </c>
      <c r="X56" s="10"/>
      <c r="Y56" s="9"/>
    </row>
    <row r="57" spans="1:25" x14ac:dyDescent="0.25">
      <c r="A57" s="5">
        <v>20</v>
      </c>
      <c r="B57" s="19" t="s">
        <v>16</v>
      </c>
      <c r="C57" s="7">
        <f t="shared" si="6"/>
        <v>44762</v>
      </c>
      <c r="D57" s="10"/>
      <c r="E57" s="21"/>
      <c r="F57" s="25" t="s">
        <v>18</v>
      </c>
      <c r="G57" s="26">
        <f t="shared" si="7"/>
        <v>44793</v>
      </c>
      <c r="H57" s="27"/>
      <c r="I57" s="21"/>
      <c r="J57" s="19" t="s">
        <v>21</v>
      </c>
      <c r="K57" s="20">
        <f t="shared" si="9"/>
        <v>44824</v>
      </c>
      <c r="L57" s="11"/>
      <c r="M57" s="9"/>
      <c r="N57" s="19" t="s">
        <v>15</v>
      </c>
      <c r="O57" s="7">
        <f t="shared" si="10"/>
        <v>44854</v>
      </c>
      <c r="P57" s="11"/>
      <c r="Q57" s="21"/>
      <c r="R57" s="19" t="s">
        <v>19</v>
      </c>
      <c r="S57" s="20">
        <v>44854</v>
      </c>
      <c r="T57" s="10"/>
      <c r="U57" s="21"/>
      <c r="V57" s="19" t="s">
        <v>21</v>
      </c>
      <c r="W57" s="20">
        <f t="shared" si="8"/>
        <v>44915</v>
      </c>
      <c r="X57" s="10"/>
      <c r="Y57" s="9"/>
    </row>
    <row r="58" spans="1:25" x14ac:dyDescent="0.25">
      <c r="A58" s="5">
        <v>21</v>
      </c>
      <c r="B58" s="19" t="s">
        <v>15</v>
      </c>
      <c r="C58" s="7">
        <f t="shared" si="6"/>
        <v>44763</v>
      </c>
      <c r="D58" s="10"/>
      <c r="E58" s="21"/>
      <c r="F58" s="19" t="s">
        <v>19</v>
      </c>
      <c r="G58" s="20">
        <f t="shared" si="7"/>
        <v>44794</v>
      </c>
      <c r="H58" s="11"/>
      <c r="I58" s="21"/>
      <c r="J58" s="19" t="s">
        <v>16</v>
      </c>
      <c r="K58" s="20">
        <f t="shared" si="9"/>
        <v>44825</v>
      </c>
      <c r="L58" s="11"/>
      <c r="M58" s="9"/>
      <c r="N58" s="28" t="s">
        <v>17</v>
      </c>
      <c r="O58" s="29">
        <f t="shared" si="10"/>
        <v>44855</v>
      </c>
      <c r="P58" s="30"/>
      <c r="Q58" s="21"/>
      <c r="R58" s="19" t="s">
        <v>20</v>
      </c>
      <c r="S58" s="20">
        <v>44855</v>
      </c>
      <c r="T58" s="10"/>
      <c r="U58" s="21"/>
      <c r="V58" s="19" t="s">
        <v>16</v>
      </c>
      <c r="W58" s="20">
        <f t="shared" si="8"/>
        <v>44916</v>
      </c>
      <c r="X58" s="10"/>
      <c r="Y58" s="9"/>
    </row>
    <row r="59" spans="1:25" x14ac:dyDescent="0.25">
      <c r="A59" s="5">
        <v>22</v>
      </c>
      <c r="B59" s="28" t="s">
        <v>17</v>
      </c>
      <c r="C59" s="29">
        <f t="shared" si="6"/>
        <v>44764</v>
      </c>
      <c r="D59" s="30"/>
      <c r="E59" s="21"/>
      <c r="F59" s="19" t="s">
        <v>20</v>
      </c>
      <c r="G59" s="20">
        <f t="shared" si="7"/>
        <v>44795</v>
      </c>
      <c r="H59" s="11"/>
      <c r="I59" s="21"/>
      <c r="J59" s="19" t="s">
        <v>15</v>
      </c>
      <c r="K59" s="20">
        <f t="shared" si="9"/>
        <v>44826</v>
      </c>
      <c r="L59" s="11"/>
      <c r="M59" s="9"/>
      <c r="N59" s="25" t="s">
        <v>18</v>
      </c>
      <c r="O59" s="26">
        <f t="shared" si="10"/>
        <v>44856</v>
      </c>
      <c r="P59" s="27"/>
      <c r="Q59" s="21"/>
      <c r="R59" s="19" t="s">
        <v>21</v>
      </c>
      <c r="S59" s="20">
        <v>44856</v>
      </c>
      <c r="T59" s="10"/>
      <c r="U59" s="21"/>
      <c r="V59" s="19" t="s">
        <v>15</v>
      </c>
      <c r="W59" s="20">
        <f t="shared" si="8"/>
        <v>44917</v>
      </c>
      <c r="X59" s="10"/>
      <c r="Y59" s="9"/>
    </row>
    <row r="60" spans="1:25" x14ac:dyDescent="0.25">
      <c r="A60" s="5">
        <v>23</v>
      </c>
      <c r="B60" s="25" t="s">
        <v>18</v>
      </c>
      <c r="C60" s="26">
        <f t="shared" si="6"/>
        <v>44765</v>
      </c>
      <c r="D60" s="27"/>
      <c r="E60" s="21"/>
      <c r="F60" s="19" t="s">
        <v>21</v>
      </c>
      <c r="G60" s="20">
        <f t="shared" si="7"/>
        <v>44796</v>
      </c>
      <c r="H60" s="11"/>
      <c r="I60" s="21"/>
      <c r="J60" s="28" t="s">
        <v>17</v>
      </c>
      <c r="K60" s="29">
        <f t="shared" si="9"/>
        <v>44827</v>
      </c>
      <c r="L60" s="30"/>
      <c r="M60" s="9"/>
      <c r="N60" s="19" t="s">
        <v>19</v>
      </c>
      <c r="O60" s="7">
        <f t="shared" si="10"/>
        <v>44857</v>
      </c>
      <c r="P60" s="10"/>
      <c r="Q60" s="21"/>
      <c r="R60" s="19" t="s">
        <v>16</v>
      </c>
      <c r="S60" s="20">
        <v>44857</v>
      </c>
      <c r="T60" s="10"/>
      <c r="U60" s="21"/>
      <c r="V60" s="28" t="s">
        <v>17</v>
      </c>
      <c r="W60" s="29">
        <f t="shared" si="8"/>
        <v>44918</v>
      </c>
      <c r="X60" s="30"/>
      <c r="Y60" s="9"/>
    </row>
    <row r="61" spans="1:25" x14ac:dyDescent="0.25">
      <c r="A61" s="5">
        <v>24</v>
      </c>
      <c r="B61" s="19" t="s">
        <v>19</v>
      </c>
      <c r="C61" s="7">
        <f t="shared" si="6"/>
        <v>44766</v>
      </c>
      <c r="D61" s="11"/>
      <c r="E61" s="21"/>
      <c r="F61" s="19" t="s">
        <v>16</v>
      </c>
      <c r="G61" s="20">
        <f t="shared" si="7"/>
        <v>44797</v>
      </c>
      <c r="H61" s="11"/>
      <c r="I61" s="21"/>
      <c r="J61" s="25" t="s">
        <v>18</v>
      </c>
      <c r="K61" s="26">
        <f t="shared" si="9"/>
        <v>44828</v>
      </c>
      <c r="L61" s="27"/>
      <c r="M61" s="9"/>
      <c r="N61" s="19" t="s">
        <v>20</v>
      </c>
      <c r="O61" s="7">
        <f t="shared" si="10"/>
        <v>44858</v>
      </c>
      <c r="P61" s="10"/>
      <c r="Q61" s="21"/>
      <c r="R61" s="19" t="s">
        <v>15</v>
      </c>
      <c r="S61" s="20">
        <v>44858</v>
      </c>
      <c r="T61" s="10"/>
      <c r="U61" s="21"/>
      <c r="V61" s="25" t="s">
        <v>18</v>
      </c>
      <c r="W61" s="26">
        <f t="shared" si="8"/>
        <v>44919</v>
      </c>
      <c r="X61" s="27"/>
      <c r="Y61" s="9"/>
    </row>
    <row r="62" spans="1:25" x14ac:dyDescent="0.25">
      <c r="A62" s="5">
        <v>25</v>
      </c>
      <c r="B62" s="19" t="s">
        <v>20</v>
      </c>
      <c r="C62" s="7">
        <f t="shared" si="6"/>
        <v>44767</v>
      </c>
      <c r="D62" s="11"/>
      <c r="E62" s="21"/>
      <c r="F62" s="19" t="s">
        <v>15</v>
      </c>
      <c r="G62" s="20">
        <f t="shared" si="7"/>
        <v>44798</v>
      </c>
      <c r="H62" s="11"/>
      <c r="I62" s="21"/>
      <c r="J62" s="19" t="s">
        <v>19</v>
      </c>
      <c r="K62" s="20">
        <f t="shared" si="9"/>
        <v>44829</v>
      </c>
      <c r="L62" s="10"/>
      <c r="M62" s="9"/>
      <c r="N62" s="19" t="s">
        <v>21</v>
      </c>
      <c r="O62" s="7">
        <f t="shared" si="10"/>
        <v>44859</v>
      </c>
      <c r="P62" s="10"/>
      <c r="Q62" s="21"/>
      <c r="R62" s="28" t="s">
        <v>17</v>
      </c>
      <c r="S62" s="29">
        <v>44859</v>
      </c>
      <c r="T62" s="30"/>
      <c r="U62" s="21"/>
      <c r="V62" s="19" t="s">
        <v>19</v>
      </c>
      <c r="W62" s="20">
        <f t="shared" si="8"/>
        <v>44920</v>
      </c>
      <c r="X62" s="16"/>
      <c r="Y62" s="9"/>
    </row>
    <row r="63" spans="1:25" x14ac:dyDescent="0.25">
      <c r="A63" s="5">
        <v>26</v>
      </c>
      <c r="B63" s="19" t="s">
        <v>21</v>
      </c>
      <c r="C63" s="7">
        <f t="shared" si="6"/>
        <v>44768</v>
      </c>
      <c r="D63" s="11"/>
      <c r="E63" s="21"/>
      <c r="F63" s="28" t="s">
        <v>17</v>
      </c>
      <c r="G63" s="29">
        <f t="shared" si="7"/>
        <v>44799</v>
      </c>
      <c r="H63" s="30"/>
      <c r="I63" s="21"/>
      <c r="J63" s="19" t="s">
        <v>20</v>
      </c>
      <c r="K63" s="20">
        <f t="shared" si="9"/>
        <v>44830</v>
      </c>
      <c r="L63" s="10"/>
      <c r="M63" s="9"/>
      <c r="N63" s="19" t="s">
        <v>16</v>
      </c>
      <c r="O63" s="7">
        <f t="shared" si="10"/>
        <v>44860</v>
      </c>
      <c r="P63" s="10"/>
      <c r="Q63" s="21"/>
      <c r="R63" s="25" t="s">
        <v>18</v>
      </c>
      <c r="S63" s="26">
        <v>44860</v>
      </c>
      <c r="T63" s="27"/>
      <c r="U63" s="21"/>
      <c r="V63" s="19" t="s">
        <v>20</v>
      </c>
      <c r="W63" s="20">
        <f t="shared" si="8"/>
        <v>44921</v>
      </c>
      <c r="X63" s="16"/>
      <c r="Y63" s="9"/>
    </row>
    <row r="64" spans="1:25" x14ac:dyDescent="0.25">
      <c r="A64" s="5">
        <v>27</v>
      </c>
      <c r="B64" s="19" t="s">
        <v>16</v>
      </c>
      <c r="C64" s="7">
        <f t="shared" si="6"/>
        <v>44769</v>
      </c>
      <c r="D64" s="11"/>
      <c r="E64" s="21"/>
      <c r="F64" s="25" t="s">
        <v>18</v>
      </c>
      <c r="G64" s="26">
        <f t="shared" si="7"/>
        <v>44800</v>
      </c>
      <c r="H64" s="27"/>
      <c r="I64" s="21"/>
      <c r="J64" s="19" t="s">
        <v>21</v>
      </c>
      <c r="K64" s="20">
        <f t="shared" si="9"/>
        <v>44831</v>
      </c>
      <c r="L64" s="10"/>
      <c r="M64" s="9"/>
      <c r="N64" s="19" t="s">
        <v>15</v>
      </c>
      <c r="O64" s="7">
        <f t="shared" si="10"/>
        <v>44861</v>
      </c>
      <c r="P64" s="10"/>
      <c r="Q64" s="21"/>
      <c r="R64" s="19" t="s">
        <v>19</v>
      </c>
      <c r="S64" s="20">
        <v>44861</v>
      </c>
      <c r="T64" s="16"/>
      <c r="U64" s="21"/>
      <c r="V64" s="19" t="s">
        <v>21</v>
      </c>
      <c r="W64" s="20">
        <f t="shared" si="8"/>
        <v>44922</v>
      </c>
      <c r="X64" s="16"/>
      <c r="Y64" s="9"/>
    </row>
    <row r="65" spans="1:25" x14ac:dyDescent="0.25">
      <c r="A65" s="5">
        <v>28</v>
      </c>
      <c r="B65" s="19" t="s">
        <v>15</v>
      </c>
      <c r="C65" s="7">
        <f t="shared" si="6"/>
        <v>44770</v>
      </c>
      <c r="D65" s="11"/>
      <c r="E65" s="21"/>
      <c r="F65" s="19" t="s">
        <v>19</v>
      </c>
      <c r="G65" s="20">
        <f t="shared" si="7"/>
        <v>44801</v>
      </c>
      <c r="H65" s="10"/>
      <c r="I65" s="21"/>
      <c r="J65" s="19" t="s">
        <v>16</v>
      </c>
      <c r="K65" s="20">
        <f t="shared" si="9"/>
        <v>44832</v>
      </c>
      <c r="L65" s="10"/>
      <c r="M65" s="9"/>
      <c r="N65" s="28" t="s">
        <v>17</v>
      </c>
      <c r="O65" s="29">
        <f t="shared" si="10"/>
        <v>44862</v>
      </c>
      <c r="P65" s="30"/>
      <c r="Q65" s="21"/>
      <c r="R65" s="19" t="s">
        <v>20</v>
      </c>
      <c r="S65" s="20">
        <v>44862</v>
      </c>
      <c r="T65" s="16"/>
      <c r="U65" s="21"/>
      <c r="V65" s="19" t="s">
        <v>16</v>
      </c>
      <c r="W65" s="20">
        <f t="shared" si="8"/>
        <v>44923</v>
      </c>
      <c r="X65" s="16"/>
      <c r="Y65" s="9"/>
    </row>
    <row r="66" spans="1:25" x14ac:dyDescent="0.25">
      <c r="A66" s="5">
        <v>29</v>
      </c>
      <c r="B66" s="28" t="s">
        <v>17</v>
      </c>
      <c r="C66" s="29">
        <f t="shared" si="6"/>
        <v>44771</v>
      </c>
      <c r="D66" s="30"/>
      <c r="E66" s="21"/>
      <c r="F66" s="19" t="s">
        <v>20</v>
      </c>
      <c r="G66" s="20">
        <f t="shared" si="7"/>
        <v>44802</v>
      </c>
      <c r="H66" s="10"/>
      <c r="I66" s="21"/>
      <c r="J66" s="19" t="s">
        <v>15</v>
      </c>
      <c r="K66" s="20">
        <f t="shared" si="9"/>
        <v>44833</v>
      </c>
      <c r="L66" s="10"/>
      <c r="M66" s="9"/>
      <c r="N66" s="25" t="s">
        <v>18</v>
      </c>
      <c r="O66" s="26">
        <f t="shared" si="10"/>
        <v>44863</v>
      </c>
      <c r="P66" s="27"/>
      <c r="Q66" s="21"/>
      <c r="R66" s="19" t="s">
        <v>21</v>
      </c>
      <c r="S66" s="20">
        <v>44863</v>
      </c>
      <c r="T66" s="16"/>
      <c r="U66" s="21"/>
      <c r="V66" s="19" t="s">
        <v>15</v>
      </c>
      <c r="W66" s="20">
        <f t="shared" si="8"/>
        <v>44924</v>
      </c>
      <c r="X66" s="16"/>
      <c r="Y66" s="9"/>
    </row>
    <row r="67" spans="1:25" x14ac:dyDescent="0.25">
      <c r="A67" s="5">
        <v>30</v>
      </c>
      <c r="B67" s="25" t="s">
        <v>18</v>
      </c>
      <c r="C67" s="26">
        <f t="shared" si="6"/>
        <v>44772</v>
      </c>
      <c r="D67" s="27"/>
      <c r="E67" s="21"/>
      <c r="F67" s="19" t="s">
        <v>21</v>
      </c>
      <c r="G67" s="20">
        <f t="shared" si="7"/>
        <v>44803</v>
      </c>
      <c r="H67" s="10"/>
      <c r="I67" s="21"/>
      <c r="J67" s="28" t="s">
        <v>17</v>
      </c>
      <c r="K67" s="29">
        <f t="shared" si="9"/>
        <v>44834</v>
      </c>
      <c r="L67" s="30"/>
      <c r="M67" s="9"/>
      <c r="N67" s="19" t="s">
        <v>19</v>
      </c>
      <c r="O67" s="7">
        <f t="shared" si="10"/>
        <v>44864</v>
      </c>
      <c r="P67" s="16"/>
      <c r="Q67" s="21"/>
      <c r="R67" s="19" t="s">
        <v>16</v>
      </c>
      <c r="S67" s="20">
        <v>44864</v>
      </c>
      <c r="T67" s="16"/>
      <c r="U67" s="21"/>
      <c r="V67" s="28" t="s">
        <v>17</v>
      </c>
      <c r="W67" s="29">
        <f t="shared" si="8"/>
        <v>44925</v>
      </c>
      <c r="X67" s="30"/>
      <c r="Y67" s="9"/>
    </row>
    <row r="68" spans="1:25" x14ac:dyDescent="0.25">
      <c r="A68" s="5">
        <v>31</v>
      </c>
      <c r="B68" s="6" t="s">
        <v>19</v>
      </c>
      <c r="C68" s="7">
        <f t="shared" si="6"/>
        <v>44773</v>
      </c>
      <c r="D68" s="10"/>
      <c r="E68" s="21"/>
      <c r="F68" s="19" t="s">
        <v>16</v>
      </c>
      <c r="G68" s="20">
        <f t="shared" si="7"/>
        <v>44804</v>
      </c>
      <c r="H68" s="10"/>
      <c r="I68" s="21"/>
      <c r="J68" s="22"/>
      <c r="K68" s="23"/>
      <c r="L68" s="24"/>
      <c r="M68" s="9"/>
      <c r="N68" s="19" t="s">
        <v>20</v>
      </c>
      <c r="O68" s="7">
        <f t="shared" si="10"/>
        <v>44865</v>
      </c>
      <c r="P68" s="16"/>
      <c r="Q68" s="21"/>
      <c r="R68" s="19"/>
      <c r="S68" s="23"/>
      <c r="T68" s="24"/>
      <c r="U68" s="21"/>
      <c r="V68" s="25" t="s">
        <v>18</v>
      </c>
      <c r="W68" s="26">
        <f t="shared" si="8"/>
        <v>44926</v>
      </c>
      <c r="X68" s="27"/>
      <c r="Y68" s="9"/>
    </row>
    <row r="69" spans="1:25" x14ac:dyDescent="0.25">
      <c r="A69" s="18"/>
    </row>
  </sheetData>
  <mergeCells count="13">
    <mergeCell ref="B37:D37"/>
    <mergeCell ref="F37:H37"/>
    <mergeCell ref="J37:L37"/>
    <mergeCell ref="N37:P37"/>
    <mergeCell ref="R37:T37"/>
    <mergeCell ref="V37:X37"/>
    <mergeCell ref="A1:Y1"/>
    <mergeCell ref="B3:D3"/>
    <mergeCell ref="F3:H3"/>
    <mergeCell ref="J3:L3"/>
    <mergeCell ref="N3:P3"/>
    <mergeCell ref="R3:T3"/>
    <mergeCell ref="V3:X3"/>
  </mergeCells>
  <conditionalFormatting sqref="B4:D34">
    <cfRule type="expression" dxfId="231" priority="227" stopIfTrue="1">
      <formula>WEEKDAY($B4,2)=6</formula>
    </cfRule>
    <cfRule type="expression" dxfId="230" priority="228" stopIfTrue="1">
      <formula>WEEKDAY($B4,2)=7</formula>
    </cfRule>
  </conditionalFormatting>
  <conditionalFormatting sqref="F32:H32 G7:H8 G4:G6 G14:H15 G9:G13 G30:G31 G28:H29 G23:G27 G21:H22 G16:G20">
    <cfRule type="expression" dxfId="229" priority="225" stopIfTrue="1">
      <formula>WEEKDAY($F4,2)=7</formula>
    </cfRule>
    <cfRule type="expression" dxfId="228" priority="226" stopIfTrue="1">
      <formula>WEEKDAY($F4,2)=6</formula>
    </cfRule>
  </conditionalFormatting>
  <conditionalFormatting sqref="K7:L8 K4:K6 K21:L22 K16:K20 K14:L15 K9:K13 K28:L29 K23:K27 K30:K34">
    <cfRule type="expression" dxfId="227" priority="223" stopIfTrue="1">
      <formula>WEEKDAY($J4,2)=7</formula>
    </cfRule>
    <cfRule type="expression" dxfId="226" priority="224" stopIfTrue="1">
      <formula>WEEKDAY($J4,2)=6</formula>
    </cfRule>
  </conditionalFormatting>
  <conditionalFormatting sqref="O4:P5 O18:P19 O13:O17 O11:P12 O6:O10 O25:P26 O20:O24 O32:P33 O27:O31">
    <cfRule type="expression" dxfId="225" priority="221" stopIfTrue="1">
      <formula>WEEKDAY($N4,2)=7</formula>
    </cfRule>
    <cfRule type="expression" dxfId="224" priority="222" stopIfTrue="1">
      <formula>WEEKDAY($N4,2)=6</formula>
    </cfRule>
  </conditionalFormatting>
  <conditionalFormatting sqref="R34:S34 S9:T10 S16:T17 S11:S15 S4:S8 S32:S33 S23:T24 S18:S22 S30:T31 S25:S29">
    <cfRule type="expression" dxfId="223" priority="219" stopIfTrue="1">
      <formula>WEEKDAY($R4,2)=7</formula>
    </cfRule>
    <cfRule type="expression" dxfId="222" priority="220" stopIfTrue="1">
      <formula>WEEKDAY($R4,2)=6</formula>
    </cfRule>
  </conditionalFormatting>
  <conditionalFormatting sqref="W6:X7 W13:X14 W8:W12 W4:W5 W20:X21 W15:W19 W27:X28 W22:W26 W29:W33">
    <cfRule type="expression" dxfId="221" priority="217" stopIfTrue="1">
      <formula>WEEKDAY($V4,2)=7</formula>
    </cfRule>
    <cfRule type="expression" dxfId="220" priority="218" stopIfTrue="1">
      <formula>WEEKDAY($V4,2)=6</formula>
    </cfRule>
  </conditionalFormatting>
  <conditionalFormatting sqref="B68:C68 C38:D39 C45:D46 C40:C44 C52:D53 C47:C51 C59:D60 C54:C58 C66:D67 C61:C65">
    <cfRule type="expression" dxfId="219" priority="215" stopIfTrue="1">
      <formula>WEEKDAY($B38,2)=6</formula>
    </cfRule>
    <cfRule type="expression" dxfId="218" priority="216" stopIfTrue="1">
      <formula>WEEKDAY($B38,2)=7</formula>
    </cfRule>
  </conditionalFormatting>
  <conditionalFormatting sqref="G42:H43 G38:G41 G49:H50 G44:G48 G56:H57 G51:G55 G63:H64 G58:G62 G65:G68">
    <cfRule type="expression" dxfId="217" priority="213" stopIfTrue="1">
      <formula>WEEKDAY($F38,2)=7</formula>
    </cfRule>
    <cfRule type="expression" dxfId="216" priority="214" stopIfTrue="1">
      <formula>WEEKDAY($F38,2)=6</formula>
    </cfRule>
  </conditionalFormatting>
  <conditionalFormatting sqref="O38:P38 O44:P45 O39:O43 O51:P52 O46:O50 O58:P59 O53:O57 O65:P66 O60:O64 O67:O68">
    <cfRule type="expression" dxfId="215" priority="211" stopIfTrue="1">
      <formula>WEEKDAY($N38,2)=7</formula>
    </cfRule>
    <cfRule type="expression" dxfId="214" priority="212" stopIfTrue="1">
      <formula>WEEKDAY($N38,2)=6</formula>
    </cfRule>
  </conditionalFormatting>
  <conditionalFormatting sqref="V68:X68 W39:X40 W38 W46:X47 W41:W45 W53:X54 W48:W52 W60:X61 W55:W59 W67:X67 W62:W66">
    <cfRule type="expression" dxfId="213" priority="209" stopIfTrue="1">
      <formula>WEEKDAY($V38,2)=7</formula>
    </cfRule>
    <cfRule type="expression" dxfId="212" priority="210" stopIfTrue="1">
      <formula>WEEKDAY($V38,2)=6</formula>
    </cfRule>
  </conditionalFormatting>
  <conditionalFormatting sqref="S41:T42 S38:S40 S48:T49 S43:S47 S55:T56 S50:S54 S62:T63 S57:S61 S64:S67">
    <cfRule type="expression" dxfId="211" priority="207" stopIfTrue="1">
      <formula>WEEKDAY($R38,2)=7</formula>
    </cfRule>
    <cfRule type="expression" dxfId="210" priority="208" stopIfTrue="1">
      <formula>WEEKDAY($R38,2)=6</formula>
    </cfRule>
  </conditionalFormatting>
  <conditionalFormatting sqref="J67:L67 K39:L40 K38 K46:L47 K41:K45 K53:L54 K48:K52 K60:L61 K55:K59 K62:K66">
    <cfRule type="expression" dxfId="209" priority="205" stopIfTrue="1">
      <formula>WEEKDAY($J38,2)=7</formula>
    </cfRule>
    <cfRule type="expression" dxfId="208" priority="206" stopIfTrue="1">
      <formula>WEEKDAY($J38,2)=6</formula>
    </cfRule>
  </conditionalFormatting>
  <conditionalFormatting sqref="F4:F31">
    <cfRule type="expression" dxfId="207" priority="203" stopIfTrue="1">
      <formula>WEEKDAY($B4,2)=6</formula>
    </cfRule>
    <cfRule type="expression" dxfId="206" priority="204" stopIfTrue="1">
      <formula>WEEKDAY($B4,2)=7</formula>
    </cfRule>
  </conditionalFormatting>
  <conditionalFormatting sqref="J4:J31">
    <cfRule type="expression" dxfId="205" priority="201" stopIfTrue="1">
      <formula>WEEKDAY($B4,2)=6</formula>
    </cfRule>
    <cfRule type="expression" dxfId="204" priority="202" stopIfTrue="1">
      <formula>WEEKDAY($B4,2)=7</formula>
    </cfRule>
  </conditionalFormatting>
  <conditionalFormatting sqref="J32:J34">
    <cfRule type="expression" dxfId="203" priority="199" stopIfTrue="1">
      <formula>WEEKDAY($B32,2)=6</formula>
    </cfRule>
    <cfRule type="expression" dxfId="202" priority="200" stopIfTrue="1">
      <formula>WEEKDAY($B32,2)=7</formula>
    </cfRule>
  </conditionalFormatting>
  <conditionalFormatting sqref="N4:N28">
    <cfRule type="expression" dxfId="201" priority="197" stopIfTrue="1">
      <formula>WEEKDAY($B4,2)=6</formula>
    </cfRule>
    <cfRule type="expression" dxfId="200" priority="198" stopIfTrue="1">
      <formula>WEEKDAY($B4,2)=7</formula>
    </cfRule>
  </conditionalFormatting>
  <conditionalFormatting sqref="N29:N31">
    <cfRule type="expression" dxfId="199" priority="195" stopIfTrue="1">
      <formula>WEEKDAY($B29,2)=6</formula>
    </cfRule>
    <cfRule type="expression" dxfId="198" priority="196" stopIfTrue="1">
      <formula>WEEKDAY($B29,2)=7</formula>
    </cfRule>
  </conditionalFormatting>
  <conditionalFormatting sqref="N32:N33">
    <cfRule type="expression" dxfId="197" priority="193" stopIfTrue="1">
      <formula>WEEKDAY($B32,2)=6</formula>
    </cfRule>
    <cfRule type="expression" dxfId="196" priority="194" stopIfTrue="1">
      <formula>WEEKDAY($B32,2)=7</formula>
    </cfRule>
  </conditionalFormatting>
  <conditionalFormatting sqref="R4:R33">
    <cfRule type="expression" dxfId="195" priority="191" stopIfTrue="1">
      <formula>WEEKDAY($B4,2)=6</formula>
    </cfRule>
    <cfRule type="expression" dxfId="194" priority="192" stopIfTrue="1">
      <formula>WEEKDAY($B4,2)=7</formula>
    </cfRule>
  </conditionalFormatting>
  <conditionalFormatting sqref="V4:V30">
    <cfRule type="expression" dxfId="193" priority="189" stopIfTrue="1">
      <formula>WEEKDAY($B4,2)=6</formula>
    </cfRule>
    <cfRule type="expression" dxfId="192" priority="190" stopIfTrue="1">
      <formula>WEEKDAY($B4,2)=7</formula>
    </cfRule>
  </conditionalFormatting>
  <conditionalFormatting sqref="V31:V33">
    <cfRule type="expression" dxfId="191" priority="187" stopIfTrue="1">
      <formula>WEEKDAY($B31,2)=6</formula>
    </cfRule>
    <cfRule type="expression" dxfId="190" priority="188" stopIfTrue="1">
      <formula>WEEKDAY($B31,2)=7</formula>
    </cfRule>
  </conditionalFormatting>
  <conditionalFormatting sqref="B38:B62">
    <cfRule type="expression" dxfId="189" priority="185" stopIfTrue="1">
      <formula>WEEKDAY($B38,2)=6</formula>
    </cfRule>
    <cfRule type="expression" dxfId="188" priority="186" stopIfTrue="1">
      <formula>WEEKDAY($B38,2)=7</formula>
    </cfRule>
  </conditionalFormatting>
  <conditionalFormatting sqref="B63:B65">
    <cfRule type="expression" dxfId="187" priority="183" stopIfTrue="1">
      <formula>WEEKDAY($B63,2)=6</formula>
    </cfRule>
    <cfRule type="expression" dxfId="186" priority="184" stopIfTrue="1">
      <formula>WEEKDAY($B63,2)=7</formula>
    </cfRule>
  </conditionalFormatting>
  <conditionalFormatting sqref="B66:B67">
    <cfRule type="expression" dxfId="185" priority="181" stopIfTrue="1">
      <formula>WEEKDAY($B66,2)=6</formula>
    </cfRule>
    <cfRule type="expression" dxfId="184" priority="182" stopIfTrue="1">
      <formula>WEEKDAY($B66,2)=7</formula>
    </cfRule>
  </conditionalFormatting>
  <conditionalFormatting sqref="F38:F59">
    <cfRule type="expression" dxfId="183" priority="179" stopIfTrue="1">
      <formula>WEEKDAY($B38,2)=6</formula>
    </cfRule>
    <cfRule type="expression" dxfId="182" priority="180" stopIfTrue="1">
      <formula>WEEKDAY($B38,2)=7</formula>
    </cfRule>
  </conditionalFormatting>
  <conditionalFormatting sqref="F60:F62">
    <cfRule type="expression" dxfId="181" priority="177" stopIfTrue="1">
      <formula>WEEKDAY($B60,2)=6</formula>
    </cfRule>
    <cfRule type="expression" dxfId="180" priority="178" stopIfTrue="1">
      <formula>WEEKDAY($B60,2)=7</formula>
    </cfRule>
  </conditionalFormatting>
  <conditionalFormatting sqref="F63:F64">
    <cfRule type="expression" dxfId="179" priority="175" stopIfTrue="1">
      <formula>WEEKDAY($B63,2)=6</formula>
    </cfRule>
    <cfRule type="expression" dxfId="178" priority="176" stopIfTrue="1">
      <formula>WEEKDAY($B63,2)=7</formula>
    </cfRule>
  </conditionalFormatting>
  <conditionalFormatting sqref="F65:F66">
    <cfRule type="expression" dxfId="173" priority="169" stopIfTrue="1">
      <formula>WEEKDAY($B65,2)=6</formula>
    </cfRule>
    <cfRule type="expression" dxfId="172" priority="170" stopIfTrue="1">
      <formula>WEEKDAY($B65,2)=7</formula>
    </cfRule>
  </conditionalFormatting>
  <conditionalFormatting sqref="F67:F68">
    <cfRule type="expression" dxfId="171" priority="167" stopIfTrue="1">
      <formula>WEEKDAY($B67,2)=6</formula>
    </cfRule>
    <cfRule type="expression" dxfId="170" priority="168" stopIfTrue="1">
      <formula>WEEKDAY($B67,2)=7</formula>
    </cfRule>
  </conditionalFormatting>
  <conditionalFormatting sqref="J38:J63">
    <cfRule type="expression" dxfId="169" priority="165" stopIfTrue="1">
      <formula>WEEKDAY($B38,2)=6</formula>
    </cfRule>
    <cfRule type="expression" dxfId="168" priority="166" stopIfTrue="1">
      <formula>WEEKDAY($B38,2)=7</formula>
    </cfRule>
  </conditionalFormatting>
  <conditionalFormatting sqref="J64:J66">
    <cfRule type="expression" dxfId="167" priority="163" stopIfTrue="1">
      <formula>WEEKDAY($B64,2)=6</formula>
    </cfRule>
    <cfRule type="expression" dxfId="166" priority="164" stopIfTrue="1">
      <formula>WEEKDAY($B64,2)=7</formula>
    </cfRule>
  </conditionalFormatting>
  <conditionalFormatting sqref="N38:N68">
    <cfRule type="expression" dxfId="165" priority="161" stopIfTrue="1">
      <formula>WEEKDAY($B38,2)=6</formula>
    </cfRule>
    <cfRule type="expression" dxfId="164" priority="162" stopIfTrue="1">
      <formula>WEEKDAY($B38,2)=7</formula>
    </cfRule>
  </conditionalFormatting>
  <conditionalFormatting sqref="R38:R65">
    <cfRule type="expression" dxfId="163" priority="159" stopIfTrue="1">
      <formula>WEEKDAY($B38,2)=6</formula>
    </cfRule>
    <cfRule type="expression" dxfId="162" priority="160" stopIfTrue="1">
      <formula>WEEKDAY($B38,2)=7</formula>
    </cfRule>
  </conditionalFormatting>
  <conditionalFormatting sqref="R66:R68">
    <cfRule type="expression" dxfId="161" priority="157" stopIfTrue="1">
      <formula>WEEKDAY($B66,2)=6</formula>
    </cfRule>
    <cfRule type="expression" dxfId="160" priority="158" stopIfTrue="1">
      <formula>WEEKDAY($B66,2)=7</formula>
    </cfRule>
  </conditionalFormatting>
  <conditionalFormatting sqref="V67">
    <cfRule type="expression" dxfId="157" priority="155" stopIfTrue="1">
      <formula>WEEKDAY($J67,2)=7</formula>
    </cfRule>
    <cfRule type="expression" dxfId="156" priority="156" stopIfTrue="1">
      <formula>WEEKDAY($J67,2)=6</formula>
    </cfRule>
  </conditionalFormatting>
  <conditionalFormatting sqref="V38:V63">
    <cfRule type="expression" dxfId="155" priority="153" stopIfTrue="1">
      <formula>WEEKDAY($B38,2)=6</formula>
    </cfRule>
    <cfRule type="expression" dxfId="154" priority="154" stopIfTrue="1">
      <formula>WEEKDAY($B38,2)=7</formula>
    </cfRule>
  </conditionalFormatting>
  <conditionalFormatting sqref="V64:V66">
    <cfRule type="expression" dxfId="153" priority="151" stopIfTrue="1">
      <formula>WEEKDAY($B64,2)=6</formula>
    </cfRule>
    <cfRule type="expression" dxfId="152" priority="152" stopIfTrue="1">
      <formula>WEEKDAY($B64,2)=7</formula>
    </cfRule>
  </conditionalFormatting>
  <conditionalFormatting sqref="H4:H6">
    <cfRule type="expression" dxfId="151" priority="149" stopIfTrue="1">
      <formula>WEEKDAY($B4,2)=6</formula>
    </cfRule>
    <cfRule type="expression" dxfId="150" priority="150" stopIfTrue="1">
      <formula>WEEKDAY($B4,2)=7</formula>
    </cfRule>
  </conditionalFormatting>
  <conditionalFormatting sqref="H9:H13">
    <cfRule type="expression" dxfId="147" priority="147" stopIfTrue="1">
      <formula>WEEKDAY($B9,2)=6</formula>
    </cfRule>
    <cfRule type="expression" dxfId="146" priority="148" stopIfTrue="1">
      <formula>WEEKDAY($B9,2)=7</formula>
    </cfRule>
  </conditionalFormatting>
  <conditionalFormatting sqref="H23:H27">
    <cfRule type="expression" dxfId="141" priority="141" stopIfTrue="1">
      <formula>WEEKDAY($B23,2)=6</formula>
    </cfRule>
    <cfRule type="expression" dxfId="140" priority="142" stopIfTrue="1">
      <formula>WEEKDAY($B23,2)=7</formula>
    </cfRule>
  </conditionalFormatting>
  <conditionalFormatting sqref="H16:H20">
    <cfRule type="expression" dxfId="131" priority="131" stopIfTrue="1">
      <formula>WEEKDAY($B16,2)=6</formula>
    </cfRule>
    <cfRule type="expression" dxfId="130" priority="132" stopIfTrue="1">
      <formula>WEEKDAY($B16,2)=7</formula>
    </cfRule>
  </conditionalFormatting>
  <conditionalFormatting sqref="H30:H31">
    <cfRule type="expression" dxfId="99" priority="99" stopIfTrue="1">
      <formula>WEEKDAY($B30,2)=6</formula>
    </cfRule>
    <cfRule type="expression" dxfId="98" priority="100" stopIfTrue="1">
      <formula>WEEKDAY($B30,2)=7</formula>
    </cfRule>
  </conditionalFormatting>
  <conditionalFormatting sqref="L4:L6">
    <cfRule type="expression" dxfId="97" priority="97" stopIfTrue="1">
      <formula>WEEKDAY($B4,2)=6</formula>
    </cfRule>
    <cfRule type="expression" dxfId="96" priority="98" stopIfTrue="1">
      <formula>WEEKDAY($B4,2)=7</formula>
    </cfRule>
  </conditionalFormatting>
  <conditionalFormatting sqref="L9:L13">
    <cfRule type="expression" dxfId="95" priority="95" stopIfTrue="1">
      <formula>WEEKDAY($B9,2)=6</formula>
    </cfRule>
    <cfRule type="expression" dxfId="94" priority="96" stopIfTrue="1">
      <formula>WEEKDAY($B9,2)=7</formula>
    </cfRule>
  </conditionalFormatting>
  <conditionalFormatting sqref="L16:L20">
    <cfRule type="expression" dxfId="93" priority="93" stopIfTrue="1">
      <formula>WEEKDAY($B16,2)=6</formula>
    </cfRule>
    <cfRule type="expression" dxfId="92" priority="94" stopIfTrue="1">
      <formula>WEEKDAY($B16,2)=7</formula>
    </cfRule>
  </conditionalFormatting>
  <conditionalFormatting sqref="L23:L27">
    <cfRule type="expression" dxfId="91" priority="91" stopIfTrue="1">
      <formula>WEEKDAY($B23,2)=6</formula>
    </cfRule>
    <cfRule type="expression" dxfId="90" priority="92" stopIfTrue="1">
      <formula>WEEKDAY($B23,2)=7</formula>
    </cfRule>
  </conditionalFormatting>
  <conditionalFormatting sqref="L30:L34">
    <cfRule type="expression" dxfId="89" priority="89" stopIfTrue="1">
      <formula>WEEKDAY($B30,2)=6</formula>
    </cfRule>
    <cfRule type="expression" dxfId="88" priority="90" stopIfTrue="1">
      <formula>WEEKDAY($B30,2)=7</formula>
    </cfRule>
  </conditionalFormatting>
  <conditionalFormatting sqref="P6:P10">
    <cfRule type="expression" dxfId="87" priority="87" stopIfTrue="1">
      <formula>WEEKDAY($B6,2)=6</formula>
    </cfRule>
    <cfRule type="expression" dxfId="86" priority="88" stopIfTrue="1">
      <formula>WEEKDAY($B6,2)=7</formula>
    </cfRule>
  </conditionalFormatting>
  <conditionalFormatting sqref="P13:P17">
    <cfRule type="expression" dxfId="85" priority="85" stopIfTrue="1">
      <formula>WEEKDAY($B13,2)=6</formula>
    </cfRule>
    <cfRule type="expression" dxfId="84" priority="86" stopIfTrue="1">
      <formula>WEEKDAY($B13,2)=7</formula>
    </cfRule>
  </conditionalFormatting>
  <conditionalFormatting sqref="P20:P24">
    <cfRule type="expression" dxfId="83" priority="83" stopIfTrue="1">
      <formula>WEEKDAY($B20,2)=6</formula>
    </cfRule>
    <cfRule type="expression" dxfId="82" priority="84" stopIfTrue="1">
      <formula>WEEKDAY($B20,2)=7</formula>
    </cfRule>
  </conditionalFormatting>
  <conditionalFormatting sqref="P27:P31">
    <cfRule type="expression" dxfId="81" priority="81" stopIfTrue="1">
      <formula>WEEKDAY($B27,2)=6</formula>
    </cfRule>
    <cfRule type="expression" dxfId="80" priority="82" stopIfTrue="1">
      <formula>WEEKDAY($B27,2)=7</formula>
    </cfRule>
  </conditionalFormatting>
  <conditionalFormatting sqref="T4:T8">
    <cfRule type="expression" dxfId="79" priority="79" stopIfTrue="1">
      <formula>WEEKDAY($B4,2)=6</formula>
    </cfRule>
    <cfRule type="expression" dxfId="78" priority="80" stopIfTrue="1">
      <formula>WEEKDAY($B4,2)=7</formula>
    </cfRule>
  </conditionalFormatting>
  <conditionalFormatting sqref="T11:T15">
    <cfRule type="expression" dxfId="77" priority="77" stopIfTrue="1">
      <formula>WEEKDAY($B11,2)=6</formula>
    </cfRule>
    <cfRule type="expression" dxfId="76" priority="78" stopIfTrue="1">
      <formula>WEEKDAY($B11,2)=7</formula>
    </cfRule>
  </conditionalFormatting>
  <conditionalFormatting sqref="T18:T22">
    <cfRule type="expression" dxfId="75" priority="75" stopIfTrue="1">
      <formula>WEEKDAY($B18,2)=6</formula>
    </cfRule>
    <cfRule type="expression" dxfId="74" priority="76" stopIfTrue="1">
      <formula>WEEKDAY($B18,2)=7</formula>
    </cfRule>
  </conditionalFormatting>
  <conditionalFormatting sqref="T25:T29">
    <cfRule type="expression" dxfId="73" priority="73" stopIfTrue="1">
      <formula>WEEKDAY($B25,2)=6</formula>
    </cfRule>
    <cfRule type="expression" dxfId="72" priority="74" stopIfTrue="1">
      <formula>WEEKDAY($B25,2)=7</formula>
    </cfRule>
  </conditionalFormatting>
  <conditionalFormatting sqref="T32:T34">
    <cfRule type="expression" dxfId="71" priority="71" stopIfTrue="1">
      <formula>WEEKDAY($B32,2)=6</formula>
    </cfRule>
    <cfRule type="expression" dxfId="70" priority="72" stopIfTrue="1">
      <formula>WEEKDAY($B32,2)=7</formula>
    </cfRule>
  </conditionalFormatting>
  <conditionalFormatting sqref="X4:X5">
    <cfRule type="expression" dxfId="69" priority="69" stopIfTrue="1">
      <formula>WEEKDAY($B4,2)=6</formula>
    </cfRule>
    <cfRule type="expression" dxfId="68" priority="70" stopIfTrue="1">
      <formula>WEEKDAY($B4,2)=7</formula>
    </cfRule>
  </conditionalFormatting>
  <conditionalFormatting sqref="X8:X12">
    <cfRule type="expression" dxfId="67" priority="67" stopIfTrue="1">
      <formula>WEEKDAY($B8,2)=6</formula>
    </cfRule>
    <cfRule type="expression" dxfId="66" priority="68" stopIfTrue="1">
      <formula>WEEKDAY($B8,2)=7</formula>
    </cfRule>
  </conditionalFormatting>
  <conditionalFormatting sqref="X15:X19">
    <cfRule type="expression" dxfId="65" priority="65" stopIfTrue="1">
      <formula>WEEKDAY($B15,2)=6</formula>
    </cfRule>
    <cfRule type="expression" dxfId="64" priority="66" stopIfTrue="1">
      <formula>WEEKDAY($B15,2)=7</formula>
    </cfRule>
  </conditionalFormatting>
  <conditionalFormatting sqref="X22:X26">
    <cfRule type="expression" dxfId="63" priority="63" stopIfTrue="1">
      <formula>WEEKDAY($B22,2)=6</formula>
    </cfRule>
    <cfRule type="expression" dxfId="62" priority="64" stopIfTrue="1">
      <formula>WEEKDAY($B22,2)=7</formula>
    </cfRule>
  </conditionalFormatting>
  <conditionalFormatting sqref="X29:X33">
    <cfRule type="expression" dxfId="61" priority="61" stopIfTrue="1">
      <formula>WEEKDAY($B29,2)=6</formula>
    </cfRule>
    <cfRule type="expression" dxfId="60" priority="62" stopIfTrue="1">
      <formula>WEEKDAY($B29,2)=7</formula>
    </cfRule>
  </conditionalFormatting>
  <conditionalFormatting sqref="D40:D44">
    <cfRule type="expression" dxfId="59" priority="59" stopIfTrue="1">
      <formula>WEEKDAY($B40,2)=6</formula>
    </cfRule>
    <cfRule type="expression" dxfId="58" priority="60" stopIfTrue="1">
      <formula>WEEKDAY($B40,2)=7</formula>
    </cfRule>
  </conditionalFormatting>
  <conditionalFormatting sqref="D47:D51">
    <cfRule type="expression" dxfId="57" priority="57" stopIfTrue="1">
      <formula>WEEKDAY($B47,2)=6</formula>
    </cfRule>
    <cfRule type="expression" dxfId="56" priority="58" stopIfTrue="1">
      <formula>WEEKDAY($B47,2)=7</formula>
    </cfRule>
  </conditionalFormatting>
  <conditionalFormatting sqref="D54:D58">
    <cfRule type="expression" dxfId="55" priority="55" stopIfTrue="1">
      <formula>WEEKDAY($B54,2)=6</formula>
    </cfRule>
    <cfRule type="expression" dxfId="54" priority="56" stopIfTrue="1">
      <formula>WEEKDAY($B54,2)=7</formula>
    </cfRule>
  </conditionalFormatting>
  <conditionalFormatting sqref="D61:D65">
    <cfRule type="expression" dxfId="53" priority="53" stopIfTrue="1">
      <formula>WEEKDAY($B61,2)=6</formula>
    </cfRule>
    <cfRule type="expression" dxfId="52" priority="54" stopIfTrue="1">
      <formula>WEEKDAY($B61,2)=7</formula>
    </cfRule>
  </conditionalFormatting>
  <conditionalFormatting sqref="D68">
    <cfRule type="expression" dxfId="51" priority="51" stopIfTrue="1">
      <formula>WEEKDAY($B68,2)=6</formula>
    </cfRule>
    <cfRule type="expression" dxfId="50" priority="52" stopIfTrue="1">
      <formula>WEEKDAY($B68,2)=7</formula>
    </cfRule>
  </conditionalFormatting>
  <conditionalFormatting sqref="H38:H41">
    <cfRule type="expression" dxfId="49" priority="49" stopIfTrue="1">
      <formula>WEEKDAY($B38,2)=6</formula>
    </cfRule>
    <cfRule type="expression" dxfId="48" priority="50" stopIfTrue="1">
      <formula>WEEKDAY($B38,2)=7</formula>
    </cfRule>
  </conditionalFormatting>
  <conditionalFormatting sqref="H44:H48">
    <cfRule type="expression" dxfId="47" priority="47" stopIfTrue="1">
      <formula>WEEKDAY($B44,2)=6</formula>
    </cfRule>
    <cfRule type="expression" dxfId="46" priority="48" stopIfTrue="1">
      <formula>WEEKDAY($B44,2)=7</formula>
    </cfRule>
  </conditionalFormatting>
  <conditionalFormatting sqref="H51:H55">
    <cfRule type="expression" dxfId="45" priority="45" stopIfTrue="1">
      <formula>WEEKDAY($B51,2)=6</formula>
    </cfRule>
    <cfRule type="expression" dxfId="44" priority="46" stopIfTrue="1">
      <formula>WEEKDAY($B51,2)=7</formula>
    </cfRule>
  </conditionalFormatting>
  <conditionalFormatting sqref="H58:H62">
    <cfRule type="expression" dxfId="43" priority="43" stopIfTrue="1">
      <formula>WEEKDAY($B58,2)=6</formula>
    </cfRule>
    <cfRule type="expression" dxfId="42" priority="44" stopIfTrue="1">
      <formula>WEEKDAY($B58,2)=7</formula>
    </cfRule>
  </conditionalFormatting>
  <conditionalFormatting sqref="H65:H68">
    <cfRule type="expression" dxfId="41" priority="41" stopIfTrue="1">
      <formula>WEEKDAY($B65,2)=6</formula>
    </cfRule>
    <cfRule type="expression" dxfId="40" priority="42" stopIfTrue="1">
      <formula>WEEKDAY($B65,2)=7</formula>
    </cfRule>
  </conditionalFormatting>
  <conditionalFormatting sqref="L38">
    <cfRule type="expression" dxfId="39" priority="39" stopIfTrue="1">
      <formula>WEEKDAY($B38,2)=6</formula>
    </cfRule>
    <cfRule type="expression" dxfId="38" priority="40" stopIfTrue="1">
      <formula>WEEKDAY($B38,2)=7</formula>
    </cfRule>
  </conditionalFormatting>
  <conditionalFormatting sqref="L41:L45">
    <cfRule type="expression" dxfId="37" priority="37" stopIfTrue="1">
      <formula>WEEKDAY($B41,2)=6</formula>
    </cfRule>
    <cfRule type="expression" dxfId="36" priority="38" stopIfTrue="1">
      <formula>WEEKDAY($B41,2)=7</formula>
    </cfRule>
  </conditionalFormatting>
  <conditionalFormatting sqref="L48:L52">
    <cfRule type="expression" dxfId="35" priority="35" stopIfTrue="1">
      <formula>WEEKDAY($B48,2)=6</formula>
    </cfRule>
    <cfRule type="expression" dxfId="34" priority="36" stopIfTrue="1">
      <formula>WEEKDAY($B48,2)=7</formula>
    </cfRule>
  </conditionalFormatting>
  <conditionalFormatting sqref="L55:L59">
    <cfRule type="expression" dxfId="33" priority="33" stopIfTrue="1">
      <formula>WEEKDAY($B55,2)=6</formula>
    </cfRule>
    <cfRule type="expression" dxfId="32" priority="34" stopIfTrue="1">
      <formula>WEEKDAY($B55,2)=7</formula>
    </cfRule>
  </conditionalFormatting>
  <conditionalFormatting sqref="L62:L66">
    <cfRule type="expression" dxfId="31" priority="31" stopIfTrue="1">
      <formula>WEEKDAY($B62,2)=6</formula>
    </cfRule>
    <cfRule type="expression" dxfId="30" priority="32" stopIfTrue="1">
      <formula>WEEKDAY($B62,2)=7</formula>
    </cfRule>
  </conditionalFormatting>
  <conditionalFormatting sqref="P39:P43">
    <cfRule type="expression" dxfId="29" priority="29" stopIfTrue="1">
      <formula>WEEKDAY($B39,2)=6</formula>
    </cfRule>
    <cfRule type="expression" dxfId="28" priority="30" stopIfTrue="1">
      <formula>WEEKDAY($B39,2)=7</formula>
    </cfRule>
  </conditionalFormatting>
  <conditionalFormatting sqref="P46:P50">
    <cfRule type="expression" dxfId="27" priority="27" stopIfTrue="1">
      <formula>WEEKDAY($B46,2)=6</formula>
    </cfRule>
    <cfRule type="expression" dxfId="26" priority="28" stopIfTrue="1">
      <formula>WEEKDAY($B46,2)=7</formula>
    </cfRule>
  </conditionalFormatting>
  <conditionalFormatting sqref="P53:P57">
    <cfRule type="expression" dxfId="25" priority="25" stopIfTrue="1">
      <formula>WEEKDAY($B53,2)=6</formula>
    </cfRule>
    <cfRule type="expression" dxfId="24" priority="26" stopIfTrue="1">
      <formula>WEEKDAY($B53,2)=7</formula>
    </cfRule>
  </conditionalFormatting>
  <conditionalFormatting sqref="P60:P64">
    <cfRule type="expression" dxfId="23" priority="23" stopIfTrue="1">
      <formula>WEEKDAY($B60,2)=6</formula>
    </cfRule>
    <cfRule type="expression" dxfId="22" priority="24" stopIfTrue="1">
      <formula>WEEKDAY($B60,2)=7</formula>
    </cfRule>
  </conditionalFormatting>
  <conditionalFormatting sqref="P67:P68">
    <cfRule type="expression" dxfId="21" priority="21" stopIfTrue="1">
      <formula>WEEKDAY($B67,2)=6</formula>
    </cfRule>
    <cfRule type="expression" dxfId="20" priority="22" stopIfTrue="1">
      <formula>WEEKDAY($B67,2)=7</formula>
    </cfRule>
  </conditionalFormatting>
  <conditionalFormatting sqref="T38:T40">
    <cfRule type="expression" dxfId="19" priority="19" stopIfTrue="1">
      <formula>WEEKDAY($B38,2)=6</formula>
    </cfRule>
    <cfRule type="expression" dxfId="18" priority="20" stopIfTrue="1">
      <formula>WEEKDAY($B38,2)=7</formula>
    </cfRule>
  </conditionalFormatting>
  <conditionalFormatting sqref="T43:T47">
    <cfRule type="expression" dxfId="17" priority="17" stopIfTrue="1">
      <formula>WEEKDAY($B43,2)=6</formula>
    </cfRule>
    <cfRule type="expression" dxfId="16" priority="18" stopIfTrue="1">
      <formula>WEEKDAY($B43,2)=7</formula>
    </cfRule>
  </conditionalFormatting>
  <conditionalFormatting sqref="T50:T54">
    <cfRule type="expression" dxfId="15" priority="15" stopIfTrue="1">
      <formula>WEEKDAY($B50,2)=6</formula>
    </cfRule>
    <cfRule type="expression" dxfId="14" priority="16" stopIfTrue="1">
      <formula>WEEKDAY($B50,2)=7</formula>
    </cfRule>
  </conditionalFormatting>
  <conditionalFormatting sqref="T57:T61">
    <cfRule type="expression" dxfId="13" priority="13" stopIfTrue="1">
      <formula>WEEKDAY($B57,2)=6</formula>
    </cfRule>
    <cfRule type="expression" dxfId="12" priority="14" stopIfTrue="1">
      <formula>WEEKDAY($B57,2)=7</formula>
    </cfRule>
  </conditionalFormatting>
  <conditionalFormatting sqref="T64:T67">
    <cfRule type="expression" dxfId="11" priority="11" stopIfTrue="1">
      <formula>WEEKDAY($B64,2)=6</formula>
    </cfRule>
    <cfRule type="expression" dxfId="10" priority="12" stopIfTrue="1">
      <formula>WEEKDAY($B64,2)=7</formula>
    </cfRule>
  </conditionalFormatting>
  <conditionalFormatting sqref="X38">
    <cfRule type="expression" dxfId="9" priority="9" stopIfTrue="1">
      <formula>WEEKDAY($B38,2)=6</formula>
    </cfRule>
    <cfRule type="expression" dxfId="8" priority="10" stopIfTrue="1">
      <formula>WEEKDAY($B38,2)=7</formula>
    </cfRule>
  </conditionalFormatting>
  <conditionalFormatting sqref="X41:X45">
    <cfRule type="expression" dxfId="7" priority="7" stopIfTrue="1">
      <formula>WEEKDAY($B41,2)=6</formula>
    </cfRule>
    <cfRule type="expression" dxfId="6" priority="8" stopIfTrue="1">
      <formula>WEEKDAY($B41,2)=7</formula>
    </cfRule>
  </conditionalFormatting>
  <conditionalFormatting sqref="X48:X52">
    <cfRule type="expression" dxfId="5" priority="5" stopIfTrue="1">
      <formula>WEEKDAY($B48,2)=6</formula>
    </cfRule>
    <cfRule type="expression" dxfId="4" priority="6" stopIfTrue="1">
      <formula>WEEKDAY($B48,2)=7</formula>
    </cfRule>
  </conditionalFormatting>
  <conditionalFormatting sqref="X55:X59">
    <cfRule type="expression" dxfId="3" priority="3" stopIfTrue="1">
      <formula>WEEKDAY($B55,2)=6</formula>
    </cfRule>
    <cfRule type="expression" dxfId="2" priority="4" stopIfTrue="1">
      <formula>WEEKDAY($B55,2)=7</formula>
    </cfRule>
  </conditionalFormatting>
  <conditionalFormatting sqref="X62:X66">
    <cfRule type="expression" dxfId="1" priority="1" stopIfTrue="1">
      <formula>WEEKDAY($B62,2)=6</formula>
    </cfRule>
    <cfRule type="expression" dxfId="0" priority="2" stopIfTrue="1">
      <formula>WEEKDAY($B62,2)=7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Zada Ondřej</dc:creator>
  <cp:lastModifiedBy>Zada Ondřej</cp:lastModifiedBy>
  <dcterms:created xsi:type="dcterms:W3CDTF">2022-11-23T07:18:47Z</dcterms:created>
  <dcterms:modified xsi:type="dcterms:W3CDTF">2022-11-23T07:59:25Z</dcterms:modified>
</cp:coreProperties>
</file>