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kupovaj\Documents\RADNICNI_LISTY podklady\2024\prosinec\"/>
    </mc:Choice>
  </mc:AlternateContent>
  <xr:revisionPtr revIDLastSave="0" documentId="8_{D45223D1-9133-4DB1-8924-1A143C59121C}" xr6:coauthVersionLast="47" xr6:coauthVersionMax="47" xr10:uidLastSave="{00000000-0000-0000-0000-000000000000}"/>
  <bookViews>
    <workbookView xWindow="1860" yWindow="1860" windowWidth="21600" windowHeight="11385" xr2:uid="{30F5BA86-27ED-4FBE-BEA2-21EC67119F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A1" i="1"/>
  <c r="W68" i="1"/>
  <c r="O68" i="1"/>
  <c r="G68" i="1"/>
  <c r="C68" i="1"/>
  <c r="W67" i="1"/>
  <c r="O67" i="1"/>
  <c r="K67" i="1"/>
  <c r="G67" i="1"/>
  <c r="C67" i="1"/>
  <c r="W66" i="1"/>
  <c r="O66" i="1"/>
  <c r="K66" i="1"/>
  <c r="G66" i="1"/>
  <c r="C66" i="1"/>
  <c r="W65" i="1"/>
  <c r="O65" i="1"/>
  <c r="K65" i="1"/>
  <c r="G65" i="1"/>
  <c r="C65" i="1"/>
  <c r="W64" i="1"/>
  <c r="O64" i="1"/>
  <c r="K64" i="1"/>
  <c r="G64" i="1"/>
  <c r="C64" i="1"/>
  <c r="W63" i="1"/>
  <c r="O63" i="1"/>
  <c r="K63" i="1"/>
  <c r="G63" i="1"/>
  <c r="C63" i="1"/>
  <c r="W62" i="1"/>
  <c r="O62" i="1"/>
  <c r="K62" i="1"/>
  <c r="G62" i="1"/>
  <c r="C62" i="1"/>
  <c r="W61" i="1"/>
  <c r="O61" i="1"/>
  <c r="K61" i="1"/>
  <c r="G61" i="1"/>
  <c r="C61" i="1"/>
  <c r="W60" i="1"/>
  <c r="O60" i="1"/>
  <c r="K60" i="1"/>
  <c r="G60" i="1"/>
  <c r="C60" i="1"/>
  <c r="W59" i="1"/>
  <c r="O59" i="1"/>
  <c r="K59" i="1"/>
  <c r="G59" i="1"/>
  <c r="C59" i="1"/>
  <c r="W58" i="1"/>
  <c r="O58" i="1"/>
  <c r="K58" i="1"/>
  <c r="G58" i="1"/>
  <c r="C58" i="1"/>
  <c r="W57" i="1"/>
  <c r="O57" i="1"/>
  <c r="K57" i="1"/>
  <c r="G57" i="1"/>
  <c r="C57" i="1"/>
  <c r="W56" i="1"/>
  <c r="O56" i="1"/>
  <c r="K56" i="1"/>
  <c r="G56" i="1"/>
  <c r="C56" i="1"/>
  <c r="W55" i="1"/>
  <c r="O55" i="1"/>
  <c r="K55" i="1"/>
  <c r="G55" i="1"/>
  <c r="C55" i="1"/>
  <c r="W54" i="1"/>
  <c r="O54" i="1"/>
  <c r="K54" i="1"/>
  <c r="G54" i="1"/>
  <c r="C54" i="1"/>
  <c r="W53" i="1"/>
  <c r="O53" i="1"/>
  <c r="K53" i="1"/>
  <c r="G53" i="1"/>
  <c r="C53" i="1"/>
  <c r="W52" i="1"/>
  <c r="O52" i="1"/>
  <c r="K52" i="1"/>
  <c r="G52" i="1"/>
  <c r="C52" i="1"/>
  <c r="W51" i="1"/>
  <c r="O51" i="1"/>
  <c r="K51" i="1"/>
  <c r="G51" i="1"/>
  <c r="C51" i="1"/>
  <c r="W50" i="1"/>
  <c r="O50" i="1"/>
  <c r="K50" i="1"/>
  <c r="G50" i="1"/>
  <c r="C50" i="1"/>
  <c r="W49" i="1"/>
  <c r="O49" i="1"/>
  <c r="K49" i="1"/>
  <c r="G49" i="1"/>
  <c r="C49" i="1"/>
  <c r="W48" i="1"/>
  <c r="O48" i="1"/>
  <c r="K48" i="1"/>
  <c r="G48" i="1"/>
  <c r="C48" i="1"/>
  <c r="W47" i="1"/>
  <c r="O47" i="1"/>
  <c r="K47" i="1"/>
  <c r="G47" i="1"/>
  <c r="C47" i="1"/>
  <c r="W46" i="1"/>
  <c r="O46" i="1"/>
  <c r="K46" i="1"/>
  <c r="G46" i="1"/>
  <c r="C46" i="1"/>
  <c r="W45" i="1"/>
  <c r="O45" i="1"/>
  <c r="K45" i="1"/>
  <c r="G45" i="1"/>
  <c r="C45" i="1"/>
  <c r="W44" i="1"/>
  <c r="O44" i="1"/>
  <c r="K44" i="1"/>
  <c r="G44" i="1"/>
  <c r="C44" i="1"/>
  <c r="W43" i="1"/>
  <c r="O43" i="1"/>
  <c r="K43" i="1"/>
  <c r="G43" i="1"/>
  <c r="C43" i="1"/>
  <c r="W42" i="1"/>
  <c r="O42" i="1"/>
  <c r="K42" i="1"/>
  <c r="G42" i="1"/>
  <c r="C42" i="1"/>
  <c r="W41" i="1"/>
  <c r="O41" i="1"/>
  <c r="K41" i="1"/>
  <c r="G41" i="1"/>
  <c r="C41" i="1"/>
  <c r="W40" i="1"/>
  <c r="O40" i="1"/>
  <c r="K40" i="1"/>
  <c r="G40" i="1"/>
  <c r="C40" i="1"/>
  <c r="W39" i="1"/>
  <c r="O39" i="1"/>
  <c r="K39" i="1"/>
  <c r="G39" i="1"/>
  <c r="C39" i="1"/>
  <c r="W38" i="1"/>
  <c r="O38" i="1"/>
  <c r="K38" i="1"/>
  <c r="G38" i="1"/>
  <c r="C38" i="1"/>
  <c r="D36" i="1"/>
  <c r="S34" i="1"/>
  <c r="K34" i="1"/>
  <c r="C34" i="1"/>
  <c r="W33" i="1"/>
  <c r="S33" i="1"/>
  <c r="K33" i="1"/>
  <c r="C33" i="1"/>
  <c r="W32" i="1"/>
  <c r="S32" i="1"/>
  <c r="K32" i="1"/>
  <c r="C32" i="1"/>
  <c r="W31" i="1"/>
  <c r="S31" i="1"/>
  <c r="K31" i="1"/>
  <c r="G31" i="1"/>
  <c r="C31" i="1"/>
  <c r="W30" i="1"/>
  <c r="S30" i="1"/>
  <c r="K30" i="1"/>
  <c r="G30" i="1"/>
  <c r="C30" i="1"/>
  <c r="W29" i="1"/>
  <c r="S29" i="1"/>
  <c r="K29" i="1"/>
  <c r="G29" i="1"/>
  <c r="C29" i="1"/>
  <c r="W28" i="1"/>
  <c r="S28" i="1"/>
  <c r="K28" i="1"/>
  <c r="G28" i="1"/>
  <c r="C28" i="1"/>
  <c r="W27" i="1"/>
  <c r="S27" i="1"/>
  <c r="K27" i="1"/>
  <c r="G27" i="1"/>
  <c r="C27" i="1"/>
  <c r="W26" i="1"/>
  <c r="S26" i="1"/>
  <c r="K26" i="1"/>
  <c r="G26" i="1"/>
  <c r="C26" i="1"/>
  <c r="W25" i="1"/>
  <c r="S25" i="1"/>
  <c r="K25" i="1"/>
  <c r="G25" i="1"/>
  <c r="C25" i="1"/>
  <c r="W24" i="1"/>
  <c r="S24" i="1"/>
  <c r="K24" i="1"/>
  <c r="G24" i="1"/>
  <c r="C24" i="1"/>
  <c r="W23" i="1"/>
  <c r="S23" i="1"/>
  <c r="K23" i="1"/>
  <c r="G23" i="1"/>
  <c r="C23" i="1"/>
  <c r="W22" i="1"/>
  <c r="S22" i="1"/>
  <c r="K22" i="1"/>
  <c r="G22" i="1"/>
  <c r="C22" i="1"/>
  <c r="W21" i="1"/>
  <c r="S21" i="1"/>
  <c r="K21" i="1"/>
  <c r="G21" i="1"/>
  <c r="C21" i="1"/>
  <c r="W20" i="1"/>
  <c r="S20" i="1"/>
  <c r="K20" i="1"/>
  <c r="G20" i="1"/>
  <c r="C20" i="1"/>
  <c r="W19" i="1"/>
  <c r="S19" i="1"/>
  <c r="K19" i="1"/>
  <c r="G19" i="1"/>
  <c r="C19" i="1"/>
  <c r="W18" i="1"/>
  <c r="S18" i="1"/>
  <c r="K18" i="1"/>
  <c r="G18" i="1"/>
  <c r="C18" i="1"/>
  <c r="W17" i="1"/>
  <c r="S17" i="1"/>
  <c r="K17" i="1"/>
  <c r="G17" i="1"/>
  <c r="C17" i="1"/>
  <c r="W16" i="1"/>
  <c r="S16" i="1"/>
  <c r="K16" i="1"/>
  <c r="G16" i="1"/>
  <c r="C16" i="1"/>
  <c r="W15" i="1"/>
  <c r="S15" i="1"/>
  <c r="K15" i="1"/>
  <c r="G15" i="1"/>
  <c r="C15" i="1"/>
  <c r="W14" i="1"/>
  <c r="S14" i="1"/>
  <c r="O14" i="1"/>
  <c r="K14" i="1"/>
  <c r="G14" i="1"/>
  <c r="C14" i="1"/>
  <c r="W13" i="1"/>
  <c r="S13" i="1"/>
  <c r="O13" i="1"/>
  <c r="K13" i="1"/>
  <c r="G13" i="1"/>
  <c r="C13" i="1"/>
  <c r="W12" i="1"/>
  <c r="S12" i="1"/>
  <c r="O12" i="1"/>
  <c r="K12" i="1"/>
  <c r="G12" i="1"/>
  <c r="C12" i="1"/>
  <c r="W11" i="1"/>
  <c r="S11" i="1"/>
  <c r="O11" i="1"/>
  <c r="K11" i="1"/>
  <c r="G11" i="1"/>
  <c r="C11" i="1"/>
  <c r="W10" i="1"/>
  <c r="S10" i="1"/>
  <c r="O10" i="1"/>
  <c r="K10" i="1"/>
  <c r="G10" i="1"/>
  <c r="C10" i="1"/>
  <c r="W9" i="1"/>
  <c r="S9" i="1"/>
  <c r="O9" i="1"/>
  <c r="K9" i="1"/>
  <c r="G9" i="1"/>
  <c r="C9" i="1"/>
  <c r="W8" i="1"/>
  <c r="S8" i="1"/>
  <c r="O8" i="1"/>
  <c r="K8" i="1"/>
  <c r="G8" i="1"/>
  <c r="C8" i="1"/>
  <c r="W7" i="1"/>
  <c r="S7" i="1"/>
  <c r="O7" i="1"/>
  <c r="K7" i="1"/>
  <c r="G7" i="1"/>
  <c r="C7" i="1"/>
  <c r="W6" i="1"/>
  <c r="S6" i="1"/>
  <c r="O6" i="1"/>
  <c r="K6" i="1"/>
  <c r="G6" i="1"/>
  <c r="C6" i="1"/>
  <c r="W5" i="1"/>
  <c r="S5" i="1"/>
  <c r="O5" i="1"/>
  <c r="K5" i="1"/>
  <c r="G5" i="1"/>
  <c r="C5" i="1"/>
  <c r="W4" i="1"/>
  <c r="S4" i="1"/>
  <c r="O4" i="1"/>
  <c r="K4" i="1"/>
  <c r="G4" i="1"/>
  <c r="C4" i="1"/>
</calcChain>
</file>

<file path=xl/sharedStrings.xml><?xml version="1.0" encoding="utf-8"?>
<sst xmlns="http://schemas.openxmlformats.org/spreadsheetml/2006/main" count="386" uniqueCount="23">
  <si>
    <t>Leden</t>
  </si>
  <si>
    <t>Únor</t>
  </si>
  <si>
    <t>Březen</t>
  </si>
  <si>
    <t>Duben</t>
  </si>
  <si>
    <t>Květen</t>
  </si>
  <si>
    <t>Červen</t>
  </si>
  <si>
    <t>PLAST</t>
  </si>
  <si>
    <t>PAPÍR</t>
  </si>
  <si>
    <t>KOMUNÁLNÍ ODPAD</t>
  </si>
  <si>
    <t>Červenec</t>
  </si>
  <si>
    <t>Srpen</t>
  </si>
  <si>
    <t>Září</t>
  </si>
  <si>
    <t>Říjen</t>
  </si>
  <si>
    <t>Listopad</t>
  </si>
  <si>
    <t>Prosinec</t>
  </si>
  <si>
    <t>pá</t>
  </si>
  <si>
    <t>čt</t>
  </si>
  <si>
    <t>so</t>
  </si>
  <si>
    <t>ne</t>
  </si>
  <si>
    <t>po</t>
  </si>
  <si>
    <t>út</t>
  </si>
  <si>
    <t>st</t>
  </si>
  <si>
    <t xml:space="preserve">Svozové dny jednotlivých lokalit zůstávají stejné jako u směsného odpadu.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</si>
</sst>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 tint="-4.9989318521683403E-2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4" tint="0.7999816888943144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4" borderId="2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0" fillId="4" borderId="0" xfId="0" applyFill="1"/>
    <xf numFmtId="0" fontId="0" fillId="6" borderId="2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164" fontId="0" fillId="0" borderId="3" xfId="0" applyNumberFormat="1" applyBorder="1" applyAlignment="1">
      <alignment horizontal="left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7" fillId="8" borderId="2" xfId="0" applyNumberFormat="1" applyFont="1" applyFill="1" applyBorder="1" applyAlignment="1">
      <alignment horizontal="left" vertical="center"/>
    </xf>
    <xf numFmtId="165" fontId="1" fillId="8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164" fontId="7" fillId="7" borderId="2" xfId="0" applyNumberFormat="1" applyFont="1" applyFill="1" applyBorder="1" applyAlignment="1">
      <alignment horizontal="left" vertical="center"/>
    </xf>
    <xf numFmtId="165" fontId="1" fillId="7" borderId="2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/>
    </xf>
    <xf numFmtId="0" fontId="10" fillId="0" borderId="0" xfId="0" applyFont="1"/>
    <xf numFmtId="165" fontId="1" fillId="9" borderId="2" xfId="0" applyNumberFormat="1" applyFont="1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164" fontId="7" fillId="9" borderId="2" xfId="0" applyNumberFormat="1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ní" xfId="0" builtinId="0"/>
  </cellStyles>
  <dxfs count="428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D91A-1950-44C7-AF3C-EF347669A3B6}">
  <dimension ref="A1:AC71"/>
  <sheetViews>
    <sheetView tabSelected="1" topLeftCell="A30" zoomScale="80" zoomScaleNormal="80" workbookViewId="0">
      <selection activeCell="AE58" sqref="AE58"/>
    </sheetView>
  </sheetViews>
  <sheetFormatPr defaultRowHeight="15" x14ac:dyDescent="0.25"/>
  <cols>
    <col min="1" max="1" width="3.140625" customWidth="1"/>
    <col min="2" max="2" width="3.7109375" customWidth="1"/>
    <col min="3" max="3" width="4.28515625" customWidth="1"/>
    <col min="4" max="4" width="11.7109375" customWidth="1"/>
    <col min="5" max="5" width="3" customWidth="1"/>
    <col min="6" max="6" width="4" customWidth="1"/>
    <col min="7" max="7" width="3.28515625" customWidth="1"/>
    <col min="8" max="8" width="12.140625" customWidth="1"/>
    <col min="9" max="9" width="2.7109375" customWidth="1"/>
    <col min="10" max="10" width="4.42578125" customWidth="1"/>
    <col min="11" max="11" width="3.7109375" customWidth="1"/>
    <col min="12" max="12" width="11.5703125" customWidth="1"/>
    <col min="13" max="13" width="2.7109375" customWidth="1"/>
    <col min="14" max="15" width="3.42578125" bestFit="1" customWidth="1"/>
    <col min="16" max="16" width="13" customWidth="1"/>
    <col min="17" max="17" width="2.7109375" customWidth="1"/>
    <col min="18" max="18" width="4.42578125" customWidth="1"/>
    <col min="19" max="19" width="3.7109375" customWidth="1"/>
    <col min="20" max="20" width="11.7109375" customWidth="1"/>
    <col min="21" max="21" width="2.7109375" customWidth="1"/>
    <col min="22" max="22" width="4.42578125" customWidth="1"/>
    <col min="23" max="23" width="3.7109375" customWidth="1"/>
    <col min="24" max="24" width="12.28515625" customWidth="1"/>
    <col min="25" max="25" width="2.28515625" customWidth="1"/>
  </cols>
  <sheetData>
    <row r="1" spans="1:29" ht="23.25" x14ac:dyDescent="0.25">
      <c r="A1" s="31" t="str">
        <f>CONCATENATE("Kalendář svoz odpadu Beroun 2025   ",AB8)</f>
        <v xml:space="preserve">Kalendář svoz odpadu Beroun 2025   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9" x14ac:dyDescent="0.25">
      <c r="A2" s="1"/>
      <c r="B2" s="1">
        <v>1</v>
      </c>
      <c r="C2" s="1"/>
      <c r="D2" s="1">
        <v>2025</v>
      </c>
      <c r="E2" s="1"/>
      <c r="F2" s="1">
        <v>2</v>
      </c>
      <c r="G2" s="1"/>
      <c r="H2" s="1"/>
      <c r="I2" s="1"/>
      <c r="J2" s="1">
        <v>3</v>
      </c>
      <c r="K2" s="1"/>
      <c r="L2" s="1"/>
      <c r="M2" s="1"/>
      <c r="N2" s="1">
        <v>4</v>
      </c>
      <c r="O2" s="1"/>
      <c r="P2" s="1"/>
      <c r="Q2" s="1"/>
      <c r="R2" s="1">
        <v>5</v>
      </c>
      <c r="S2" s="1"/>
      <c r="T2" s="1"/>
      <c r="U2" s="1"/>
      <c r="V2" s="1">
        <v>6</v>
      </c>
      <c r="W2" s="1"/>
      <c r="X2" s="1"/>
      <c r="Y2" s="1"/>
    </row>
    <row r="3" spans="1:29" ht="21" x14ac:dyDescent="0.25">
      <c r="A3" s="2"/>
      <c r="B3" s="30" t="s">
        <v>0</v>
      </c>
      <c r="C3" s="30"/>
      <c r="D3" s="30"/>
      <c r="E3" s="2"/>
      <c r="F3" s="30" t="s">
        <v>1</v>
      </c>
      <c r="G3" s="30"/>
      <c r="H3" s="30"/>
      <c r="I3" s="2"/>
      <c r="J3" s="30" t="s">
        <v>2</v>
      </c>
      <c r="K3" s="30"/>
      <c r="L3" s="30"/>
      <c r="M3" s="2"/>
      <c r="N3" s="30" t="s">
        <v>3</v>
      </c>
      <c r="O3" s="30"/>
      <c r="P3" s="30"/>
      <c r="Q3" s="2"/>
      <c r="R3" s="30" t="s">
        <v>4</v>
      </c>
      <c r="S3" s="30"/>
      <c r="T3" s="30"/>
      <c r="U3" s="2"/>
      <c r="V3" s="30" t="s">
        <v>5</v>
      </c>
      <c r="W3" s="30"/>
      <c r="X3" s="30"/>
      <c r="Y3" s="2"/>
    </row>
    <row r="4" spans="1:29" x14ac:dyDescent="0.25">
      <c r="A4" s="3">
        <v>1</v>
      </c>
      <c r="B4" s="4" t="s">
        <v>21</v>
      </c>
      <c r="C4" s="24">
        <f t="shared" ref="C4:C34" si="0">DATE($D$2,$B$2,A4)</f>
        <v>45658</v>
      </c>
      <c r="D4" s="6"/>
      <c r="E4" s="5"/>
      <c r="F4" s="21" t="s">
        <v>17</v>
      </c>
      <c r="G4" s="22">
        <f t="shared" ref="G4:G31" si="1">DATE($D$2,$F$2,A4)</f>
        <v>45689</v>
      </c>
      <c r="H4" s="23"/>
      <c r="I4" s="5"/>
      <c r="J4" s="21" t="s">
        <v>17</v>
      </c>
      <c r="K4" s="22">
        <f t="shared" ref="K4:K34" si="2">DATE($D$2,$J$2,A4)</f>
        <v>45717</v>
      </c>
      <c r="L4" s="23"/>
      <c r="M4" s="5"/>
      <c r="N4" s="28" t="s">
        <v>20</v>
      </c>
      <c r="O4" s="26">
        <f t="shared" ref="O4:O33" si="3">DATE($D$2,$N$2,A4)</f>
        <v>45748</v>
      </c>
      <c r="P4" s="7"/>
      <c r="Q4" s="5"/>
      <c r="R4" s="28" t="s">
        <v>16</v>
      </c>
      <c r="S4" s="26">
        <f>DATE($D$2,$R$2,A4)</f>
        <v>45778</v>
      </c>
      <c r="T4" s="7"/>
      <c r="U4" s="5"/>
      <c r="V4" s="21" t="s">
        <v>18</v>
      </c>
      <c r="W4" s="22">
        <f>DATE($D$2,$V$2,A4)</f>
        <v>45809</v>
      </c>
      <c r="X4" s="23"/>
      <c r="Y4" s="5"/>
    </row>
    <row r="5" spans="1:29" x14ac:dyDescent="0.25">
      <c r="A5" s="3">
        <v>2</v>
      </c>
      <c r="B5" s="4" t="s">
        <v>16</v>
      </c>
      <c r="C5" s="24">
        <f t="shared" si="0"/>
        <v>45659</v>
      </c>
      <c r="D5" s="6"/>
      <c r="E5" s="5"/>
      <c r="F5" s="18" t="s">
        <v>18</v>
      </c>
      <c r="G5" s="19">
        <f t="shared" si="1"/>
        <v>45690</v>
      </c>
      <c r="H5" s="20"/>
      <c r="I5" s="5"/>
      <c r="J5" s="18" t="s">
        <v>18</v>
      </c>
      <c r="K5" s="19">
        <f t="shared" si="2"/>
        <v>45718</v>
      </c>
      <c r="L5" s="20"/>
      <c r="M5" s="5"/>
      <c r="N5" s="28" t="s">
        <v>21</v>
      </c>
      <c r="O5" s="26">
        <f t="shared" si="3"/>
        <v>45749</v>
      </c>
      <c r="P5" s="7"/>
      <c r="Q5" s="5"/>
      <c r="R5" s="28" t="s">
        <v>15</v>
      </c>
      <c r="S5" s="26">
        <f t="shared" ref="S5:S33" si="4">DATE($D$2,$R$2,A5)</f>
        <v>45779</v>
      </c>
      <c r="T5" s="7"/>
      <c r="U5" s="5"/>
      <c r="V5" s="28" t="s">
        <v>19</v>
      </c>
      <c r="W5" s="26">
        <f t="shared" ref="W5:W33" si="5">DATE($D$2,$V$2,A5)</f>
        <v>45810</v>
      </c>
      <c r="X5" s="6"/>
      <c r="Y5" s="5"/>
      <c r="AB5" s="8"/>
      <c r="AC5" s="9" t="s">
        <v>6</v>
      </c>
    </row>
    <row r="6" spans="1:29" x14ac:dyDescent="0.25">
      <c r="A6" s="3">
        <v>3</v>
      </c>
      <c r="B6" s="4" t="s">
        <v>15</v>
      </c>
      <c r="C6" s="24">
        <f t="shared" si="0"/>
        <v>45660</v>
      </c>
      <c r="D6" s="6"/>
      <c r="E6" s="5"/>
      <c r="F6" s="4" t="s">
        <v>19</v>
      </c>
      <c r="G6" s="26">
        <f t="shared" si="1"/>
        <v>45691</v>
      </c>
      <c r="H6" s="7"/>
      <c r="I6" s="5"/>
      <c r="J6" s="28" t="s">
        <v>19</v>
      </c>
      <c r="K6" s="26">
        <f t="shared" si="2"/>
        <v>45719</v>
      </c>
      <c r="L6" s="7"/>
      <c r="M6" s="5"/>
      <c r="N6" s="28" t="s">
        <v>16</v>
      </c>
      <c r="O6" s="26">
        <f t="shared" si="3"/>
        <v>45750</v>
      </c>
      <c r="P6" s="7"/>
      <c r="Q6" s="5"/>
      <c r="R6" s="21" t="s">
        <v>17</v>
      </c>
      <c r="S6" s="22">
        <f t="shared" si="4"/>
        <v>45780</v>
      </c>
      <c r="T6" s="23"/>
      <c r="U6" s="5"/>
      <c r="V6" s="28" t="s">
        <v>20</v>
      </c>
      <c r="W6" s="26">
        <f t="shared" si="5"/>
        <v>45811</v>
      </c>
      <c r="X6" s="6"/>
      <c r="Y6" s="5"/>
      <c r="AC6" s="9"/>
    </row>
    <row r="7" spans="1:29" x14ac:dyDescent="0.25">
      <c r="A7" s="3">
        <v>4</v>
      </c>
      <c r="B7" s="21" t="s">
        <v>17</v>
      </c>
      <c r="C7" s="22">
        <f t="shared" si="0"/>
        <v>45661</v>
      </c>
      <c r="D7" s="23"/>
      <c r="E7" s="5"/>
      <c r="F7" s="4" t="s">
        <v>20</v>
      </c>
      <c r="G7" s="26">
        <f t="shared" si="1"/>
        <v>45692</v>
      </c>
      <c r="H7" s="7"/>
      <c r="I7" s="5"/>
      <c r="J7" s="28" t="s">
        <v>20</v>
      </c>
      <c r="K7" s="26">
        <f t="shared" si="2"/>
        <v>45720</v>
      </c>
      <c r="L7" s="7"/>
      <c r="M7" s="5"/>
      <c r="N7" s="28" t="s">
        <v>15</v>
      </c>
      <c r="O7" s="26">
        <f t="shared" si="3"/>
        <v>45751</v>
      </c>
      <c r="P7" s="7"/>
      <c r="Q7" s="5"/>
      <c r="R7" s="18" t="s">
        <v>18</v>
      </c>
      <c r="S7" s="19">
        <f t="shared" si="4"/>
        <v>45781</v>
      </c>
      <c r="T7" s="20"/>
      <c r="U7" s="5"/>
      <c r="V7" s="28" t="s">
        <v>21</v>
      </c>
      <c r="W7" s="26">
        <f t="shared" si="5"/>
        <v>45812</v>
      </c>
      <c r="X7" s="6"/>
      <c r="Y7" s="5"/>
      <c r="AB7" s="10"/>
      <c r="AC7" s="9" t="s">
        <v>7</v>
      </c>
    </row>
    <row r="8" spans="1:29" x14ac:dyDescent="0.25">
      <c r="A8" s="3">
        <v>5</v>
      </c>
      <c r="B8" s="18" t="s">
        <v>18</v>
      </c>
      <c r="C8" s="19">
        <f t="shared" si="0"/>
        <v>45662</v>
      </c>
      <c r="D8" s="20"/>
      <c r="E8" s="5"/>
      <c r="F8" s="4" t="s">
        <v>21</v>
      </c>
      <c r="G8" s="26">
        <f t="shared" si="1"/>
        <v>45693</v>
      </c>
      <c r="H8" s="7"/>
      <c r="I8" s="5"/>
      <c r="J8" s="28" t="s">
        <v>21</v>
      </c>
      <c r="K8" s="26">
        <f t="shared" si="2"/>
        <v>45721</v>
      </c>
      <c r="L8" s="7"/>
      <c r="M8" s="5"/>
      <c r="N8" s="21" t="s">
        <v>17</v>
      </c>
      <c r="O8" s="22">
        <f t="shared" si="3"/>
        <v>45752</v>
      </c>
      <c r="P8" s="23"/>
      <c r="Q8" s="5"/>
      <c r="R8" s="28" t="s">
        <v>19</v>
      </c>
      <c r="S8" s="26">
        <f t="shared" si="4"/>
        <v>45782</v>
      </c>
      <c r="T8" s="6"/>
      <c r="U8" s="5"/>
      <c r="V8" s="28" t="s">
        <v>16</v>
      </c>
      <c r="W8" s="26">
        <f t="shared" si="5"/>
        <v>45813</v>
      </c>
      <c r="X8" s="6"/>
      <c r="Y8" s="5"/>
      <c r="AB8" s="25"/>
      <c r="AC8" s="9"/>
    </row>
    <row r="9" spans="1:29" x14ac:dyDescent="0.25">
      <c r="A9" s="3">
        <v>6</v>
      </c>
      <c r="B9" s="4" t="s">
        <v>19</v>
      </c>
      <c r="C9" s="26">
        <f t="shared" si="0"/>
        <v>45663</v>
      </c>
      <c r="D9" s="7"/>
      <c r="E9" s="5"/>
      <c r="F9" s="4" t="s">
        <v>16</v>
      </c>
      <c r="G9" s="26">
        <f t="shared" si="1"/>
        <v>45694</v>
      </c>
      <c r="H9" s="7"/>
      <c r="I9" s="5"/>
      <c r="J9" s="28" t="s">
        <v>16</v>
      </c>
      <c r="K9" s="26">
        <f t="shared" si="2"/>
        <v>45722</v>
      </c>
      <c r="L9" s="7"/>
      <c r="M9" s="5"/>
      <c r="N9" s="18" t="s">
        <v>18</v>
      </c>
      <c r="O9" s="19">
        <f t="shared" si="3"/>
        <v>45753</v>
      </c>
      <c r="P9" s="20"/>
      <c r="Q9" s="5"/>
      <c r="R9" s="28" t="s">
        <v>20</v>
      </c>
      <c r="S9" s="26">
        <f t="shared" si="4"/>
        <v>45783</v>
      </c>
      <c r="T9" s="6"/>
      <c r="U9" s="5"/>
      <c r="V9" s="28" t="s">
        <v>15</v>
      </c>
      <c r="W9" s="26">
        <f t="shared" si="5"/>
        <v>45814</v>
      </c>
      <c r="X9" s="6"/>
      <c r="Y9" s="5"/>
      <c r="AB9" s="11"/>
      <c r="AC9" s="9" t="s">
        <v>8</v>
      </c>
    </row>
    <row r="10" spans="1:29" x14ac:dyDescent="0.25">
      <c r="A10" s="3">
        <v>7</v>
      </c>
      <c r="B10" s="4" t="s">
        <v>20</v>
      </c>
      <c r="C10" s="26">
        <f t="shared" si="0"/>
        <v>45664</v>
      </c>
      <c r="D10" s="7"/>
      <c r="E10" s="5"/>
      <c r="F10" s="4" t="s">
        <v>15</v>
      </c>
      <c r="G10" s="26">
        <f t="shared" si="1"/>
        <v>45695</v>
      </c>
      <c r="H10" s="7"/>
      <c r="I10" s="5"/>
      <c r="J10" s="28" t="s">
        <v>15</v>
      </c>
      <c r="K10" s="26">
        <f t="shared" si="2"/>
        <v>45723</v>
      </c>
      <c r="L10" s="7"/>
      <c r="M10" s="5"/>
      <c r="N10" s="28" t="s">
        <v>19</v>
      </c>
      <c r="O10" s="26">
        <f t="shared" si="3"/>
        <v>45754</v>
      </c>
      <c r="P10" s="6"/>
      <c r="Q10" s="5"/>
      <c r="R10" s="28" t="s">
        <v>21</v>
      </c>
      <c r="S10" s="26">
        <f t="shared" si="4"/>
        <v>45784</v>
      </c>
      <c r="T10" s="6"/>
      <c r="U10" s="5"/>
      <c r="V10" s="21" t="s">
        <v>17</v>
      </c>
      <c r="W10" s="22">
        <f t="shared" si="5"/>
        <v>45815</v>
      </c>
      <c r="X10" s="23"/>
      <c r="Y10" s="5"/>
    </row>
    <row r="11" spans="1:29" x14ac:dyDescent="0.25">
      <c r="A11" s="3">
        <v>8</v>
      </c>
      <c r="B11" s="4" t="s">
        <v>21</v>
      </c>
      <c r="C11" s="26">
        <f t="shared" si="0"/>
        <v>45665</v>
      </c>
      <c r="D11" s="7"/>
      <c r="E11" s="5"/>
      <c r="F11" s="21" t="s">
        <v>17</v>
      </c>
      <c r="G11" s="22">
        <f t="shared" si="1"/>
        <v>45696</v>
      </c>
      <c r="H11" s="23"/>
      <c r="I11" s="5"/>
      <c r="J11" s="21" t="s">
        <v>17</v>
      </c>
      <c r="K11" s="22">
        <f t="shared" si="2"/>
        <v>45724</v>
      </c>
      <c r="L11" s="23"/>
      <c r="M11" s="5"/>
      <c r="N11" s="28" t="s">
        <v>20</v>
      </c>
      <c r="O11" s="26">
        <f t="shared" si="3"/>
        <v>45755</v>
      </c>
      <c r="P11" s="6"/>
      <c r="Q11" s="5"/>
      <c r="R11" s="28" t="s">
        <v>16</v>
      </c>
      <c r="S11" s="26">
        <f t="shared" si="4"/>
        <v>45785</v>
      </c>
      <c r="T11" s="6"/>
      <c r="U11" s="5"/>
      <c r="V11" s="18" t="s">
        <v>18</v>
      </c>
      <c r="W11" s="19">
        <f t="shared" si="5"/>
        <v>45816</v>
      </c>
      <c r="X11" s="20"/>
      <c r="Y11" s="5"/>
      <c r="AB11" s="5" t="s">
        <v>22</v>
      </c>
    </row>
    <row r="12" spans="1:29" x14ac:dyDescent="0.25">
      <c r="A12" s="3">
        <v>9</v>
      </c>
      <c r="B12" s="4" t="s">
        <v>16</v>
      </c>
      <c r="C12" s="26">
        <f t="shared" si="0"/>
        <v>45666</v>
      </c>
      <c r="D12" s="7"/>
      <c r="E12" s="5"/>
      <c r="F12" s="18" t="s">
        <v>18</v>
      </c>
      <c r="G12" s="19">
        <f t="shared" si="1"/>
        <v>45697</v>
      </c>
      <c r="H12" s="20"/>
      <c r="I12" s="5"/>
      <c r="J12" s="18" t="s">
        <v>18</v>
      </c>
      <c r="K12" s="19">
        <f t="shared" si="2"/>
        <v>45725</v>
      </c>
      <c r="L12" s="20"/>
      <c r="M12" s="5"/>
      <c r="N12" s="28" t="s">
        <v>21</v>
      </c>
      <c r="O12" s="26">
        <f t="shared" si="3"/>
        <v>45756</v>
      </c>
      <c r="P12" s="6"/>
      <c r="Q12" s="5"/>
      <c r="R12" s="28" t="s">
        <v>15</v>
      </c>
      <c r="S12" s="26">
        <f t="shared" si="4"/>
        <v>45786</v>
      </c>
      <c r="T12" s="6"/>
      <c r="U12" s="5"/>
      <c r="V12" s="28" t="s">
        <v>19</v>
      </c>
      <c r="W12" s="26">
        <f t="shared" si="5"/>
        <v>45817</v>
      </c>
      <c r="X12" s="12"/>
      <c r="Y12" s="5"/>
    </row>
    <row r="13" spans="1:29" x14ac:dyDescent="0.25">
      <c r="A13" s="3">
        <v>10</v>
      </c>
      <c r="B13" s="4" t="s">
        <v>15</v>
      </c>
      <c r="C13" s="26">
        <f t="shared" si="0"/>
        <v>45667</v>
      </c>
      <c r="D13" s="7"/>
      <c r="E13" s="5"/>
      <c r="F13" s="4" t="s">
        <v>19</v>
      </c>
      <c r="G13" s="26">
        <f t="shared" si="1"/>
        <v>45698</v>
      </c>
      <c r="H13" s="6"/>
      <c r="I13" s="5"/>
      <c r="J13" s="28" t="s">
        <v>19</v>
      </c>
      <c r="K13" s="26">
        <f t="shared" si="2"/>
        <v>45726</v>
      </c>
      <c r="L13" s="6"/>
      <c r="M13" s="5"/>
      <c r="N13" s="28" t="s">
        <v>16</v>
      </c>
      <c r="O13" s="26">
        <f t="shared" si="3"/>
        <v>45757</v>
      </c>
      <c r="P13" s="6"/>
      <c r="Q13" s="5"/>
      <c r="R13" s="21" t="s">
        <v>17</v>
      </c>
      <c r="S13" s="22">
        <f t="shared" si="4"/>
        <v>45787</v>
      </c>
      <c r="T13" s="23"/>
      <c r="U13" s="5"/>
      <c r="V13" s="28" t="s">
        <v>20</v>
      </c>
      <c r="W13" s="26">
        <f t="shared" si="5"/>
        <v>45818</v>
      </c>
      <c r="X13" s="12"/>
      <c r="Y13" s="5"/>
    </row>
    <row r="14" spans="1:29" x14ac:dyDescent="0.25">
      <c r="A14" s="3">
        <v>11</v>
      </c>
      <c r="B14" s="21" t="s">
        <v>17</v>
      </c>
      <c r="C14" s="22">
        <f t="shared" si="0"/>
        <v>45668</v>
      </c>
      <c r="D14" s="23"/>
      <c r="E14" s="5"/>
      <c r="F14" s="4" t="s">
        <v>20</v>
      </c>
      <c r="G14" s="26">
        <f t="shared" si="1"/>
        <v>45699</v>
      </c>
      <c r="H14" s="6"/>
      <c r="I14" s="5"/>
      <c r="J14" s="28" t="s">
        <v>20</v>
      </c>
      <c r="K14" s="26">
        <f t="shared" si="2"/>
        <v>45727</v>
      </c>
      <c r="L14" s="6"/>
      <c r="M14" s="5"/>
      <c r="N14" s="28" t="s">
        <v>15</v>
      </c>
      <c r="O14" s="26">
        <f t="shared" si="3"/>
        <v>45758</v>
      </c>
      <c r="P14" s="6"/>
      <c r="Q14" s="5"/>
      <c r="R14" s="18" t="s">
        <v>18</v>
      </c>
      <c r="S14" s="19">
        <f t="shared" si="4"/>
        <v>45788</v>
      </c>
      <c r="T14" s="20"/>
      <c r="U14" s="5"/>
      <c r="V14" s="28" t="s">
        <v>21</v>
      </c>
      <c r="W14" s="26">
        <f t="shared" si="5"/>
        <v>45819</v>
      </c>
      <c r="X14" s="12"/>
      <c r="Y14" s="5"/>
    </row>
    <row r="15" spans="1:29" x14ac:dyDescent="0.25">
      <c r="A15" s="3">
        <v>12</v>
      </c>
      <c r="B15" s="18" t="s">
        <v>18</v>
      </c>
      <c r="C15" s="19">
        <f t="shared" si="0"/>
        <v>45669</v>
      </c>
      <c r="D15" s="20"/>
      <c r="E15" s="5"/>
      <c r="F15" s="4" t="s">
        <v>21</v>
      </c>
      <c r="G15" s="26">
        <f t="shared" si="1"/>
        <v>45700</v>
      </c>
      <c r="H15" s="6"/>
      <c r="I15" s="5"/>
      <c r="J15" s="28" t="s">
        <v>21</v>
      </c>
      <c r="K15" s="26">
        <f t="shared" si="2"/>
        <v>45728</v>
      </c>
      <c r="L15" s="6"/>
      <c r="M15" s="28"/>
      <c r="N15" s="21" t="s">
        <v>17</v>
      </c>
      <c r="O15" s="22">
        <f t="shared" si="3"/>
        <v>45759</v>
      </c>
      <c r="P15" s="23"/>
      <c r="Q15" s="5"/>
      <c r="R15" s="28" t="s">
        <v>19</v>
      </c>
      <c r="S15" s="26">
        <f t="shared" si="4"/>
        <v>45789</v>
      </c>
      <c r="T15" s="12"/>
      <c r="U15" s="5"/>
      <c r="V15" s="28" t="s">
        <v>16</v>
      </c>
      <c r="W15" s="26">
        <f t="shared" si="5"/>
        <v>45820</v>
      </c>
      <c r="X15" s="12"/>
      <c r="Y15" s="5"/>
    </row>
    <row r="16" spans="1:29" x14ac:dyDescent="0.25">
      <c r="A16" s="3">
        <v>13</v>
      </c>
      <c r="B16" s="4" t="s">
        <v>19</v>
      </c>
      <c r="C16" s="26">
        <f t="shared" si="0"/>
        <v>45670</v>
      </c>
      <c r="D16" s="6"/>
      <c r="E16" s="5"/>
      <c r="F16" s="4" t="s">
        <v>16</v>
      </c>
      <c r="G16" s="26">
        <f t="shared" si="1"/>
        <v>45701</v>
      </c>
      <c r="H16" s="6"/>
      <c r="I16" s="5"/>
      <c r="J16" s="28" t="s">
        <v>16</v>
      </c>
      <c r="K16" s="26">
        <f t="shared" si="2"/>
        <v>45729</v>
      </c>
      <c r="L16" s="6"/>
      <c r="M16" s="28"/>
      <c r="N16" s="18" t="s">
        <v>18</v>
      </c>
      <c r="O16" s="19">
        <f t="shared" si="3"/>
        <v>45760</v>
      </c>
      <c r="P16" s="20"/>
      <c r="Q16" s="5"/>
      <c r="R16" s="28" t="s">
        <v>20</v>
      </c>
      <c r="S16" s="26">
        <f t="shared" si="4"/>
        <v>45790</v>
      </c>
      <c r="T16" s="12"/>
      <c r="U16" s="5"/>
      <c r="V16" s="28" t="s">
        <v>15</v>
      </c>
      <c r="W16" s="26">
        <f t="shared" si="5"/>
        <v>45821</v>
      </c>
      <c r="X16" s="12"/>
      <c r="Y16" s="5"/>
    </row>
    <row r="17" spans="1:25" x14ac:dyDescent="0.25">
      <c r="A17" s="3">
        <v>14</v>
      </c>
      <c r="B17" s="4" t="s">
        <v>20</v>
      </c>
      <c r="C17" s="26">
        <f t="shared" si="0"/>
        <v>45671</v>
      </c>
      <c r="D17" s="6"/>
      <c r="E17" s="5"/>
      <c r="F17" s="4" t="s">
        <v>15</v>
      </c>
      <c r="G17" s="26">
        <f t="shared" si="1"/>
        <v>45702</v>
      </c>
      <c r="H17" s="6"/>
      <c r="I17" s="5"/>
      <c r="J17" s="28" t="s">
        <v>15</v>
      </c>
      <c r="K17" s="26">
        <f t="shared" si="2"/>
        <v>45730</v>
      </c>
      <c r="L17" s="6"/>
      <c r="M17" s="29"/>
      <c r="N17" s="28" t="s">
        <v>19</v>
      </c>
      <c r="O17" s="26">
        <f t="shared" si="3"/>
        <v>45761</v>
      </c>
      <c r="P17" s="12"/>
      <c r="Q17" s="5"/>
      <c r="R17" s="28" t="s">
        <v>21</v>
      </c>
      <c r="S17" s="26">
        <f t="shared" si="4"/>
        <v>45791</v>
      </c>
      <c r="T17" s="12"/>
      <c r="U17" s="5"/>
      <c r="V17" s="21" t="s">
        <v>17</v>
      </c>
      <c r="W17" s="22">
        <f t="shared" si="5"/>
        <v>45822</v>
      </c>
      <c r="X17" s="23"/>
      <c r="Y17" s="5"/>
    </row>
    <row r="18" spans="1:25" x14ac:dyDescent="0.25">
      <c r="A18" s="3">
        <v>15</v>
      </c>
      <c r="B18" s="4" t="s">
        <v>21</v>
      </c>
      <c r="C18" s="26">
        <f t="shared" si="0"/>
        <v>45672</v>
      </c>
      <c r="D18" s="6"/>
      <c r="E18" s="5"/>
      <c r="F18" s="21" t="s">
        <v>17</v>
      </c>
      <c r="G18" s="22">
        <f t="shared" si="1"/>
        <v>45703</v>
      </c>
      <c r="H18" s="23"/>
      <c r="I18" s="5"/>
      <c r="J18" s="21" t="s">
        <v>17</v>
      </c>
      <c r="K18" s="22">
        <f t="shared" si="2"/>
        <v>45731</v>
      </c>
      <c r="L18" s="23"/>
      <c r="M18" s="29"/>
      <c r="N18" s="28" t="s">
        <v>20</v>
      </c>
      <c r="O18" s="26">
        <f t="shared" si="3"/>
        <v>45762</v>
      </c>
      <c r="P18" s="12"/>
      <c r="Q18" s="5"/>
      <c r="R18" s="28" t="s">
        <v>16</v>
      </c>
      <c r="S18" s="26">
        <f t="shared" si="4"/>
        <v>45792</v>
      </c>
      <c r="T18" s="12"/>
      <c r="U18" s="5"/>
      <c r="V18" s="18" t="s">
        <v>18</v>
      </c>
      <c r="W18" s="19">
        <f t="shared" si="5"/>
        <v>45823</v>
      </c>
      <c r="X18" s="20"/>
      <c r="Y18" s="5"/>
    </row>
    <row r="19" spans="1:25" x14ac:dyDescent="0.25">
      <c r="A19" s="3">
        <v>16</v>
      </c>
      <c r="B19" s="4" t="s">
        <v>16</v>
      </c>
      <c r="C19" s="26">
        <f t="shared" si="0"/>
        <v>45673</v>
      </c>
      <c r="D19" s="6"/>
      <c r="E19" s="5"/>
      <c r="F19" s="18" t="s">
        <v>18</v>
      </c>
      <c r="G19" s="19">
        <f t="shared" si="1"/>
        <v>45704</v>
      </c>
      <c r="H19" s="20"/>
      <c r="I19" s="5"/>
      <c r="J19" s="18" t="s">
        <v>18</v>
      </c>
      <c r="K19" s="19">
        <f t="shared" si="2"/>
        <v>45732</v>
      </c>
      <c r="L19" s="20"/>
      <c r="M19" s="29"/>
      <c r="N19" s="28" t="s">
        <v>21</v>
      </c>
      <c r="O19" s="26">
        <f t="shared" si="3"/>
        <v>45763</v>
      </c>
      <c r="P19" s="12"/>
      <c r="Q19" s="5"/>
      <c r="R19" s="28" t="s">
        <v>15</v>
      </c>
      <c r="S19" s="26">
        <f t="shared" si="4"/>
        <v>45793</v>
      </c>
      <c r="T19" s="12"/>
      <c r="U19" s="5"/>
      <c r="V19" s="28" t="s">
        <v>19</v>
      </c>
      <c r="W19" s="26">
        <f t="shared" si="5"/>
        <v>45824</v>
      </c>
      <c r="X19" s="6"/>
      <c r="Y19" s="5"/>
    </row>
    <row r="20" spans="1:25" x14ac:dyDescent="0.25">
      <c r="A20" s="3">
        <v>17</v>
      </c>
      <c r="B20" s="4" t="s">
        <v>15</v>
      </c>
      <c r="C20" s="26">
        <f t="shared" si="0"/>
        <v>45674</v>
      </c>
      <c r="D20" s="6"/>
      <c r="E20" s="5"/>
      <c r="F20" s="4" t="s">
        <v>19</v>
      </c>
      <c r="G20" s="26">
        <f t="shared" si="1"/>
        <v>45705</v>
      </c>
      <c r="H20" s="12"/>
      <c r="I20" s="5"/>
      <c r="J20" s="28" t="s">
        <v>19</v>
      </c>
      <c r="K20" s="26">
        <f t="shared" si="2"/>
        <v>45733</v>
      </c>
      <c r="L20" s="12"/>
      <c r="M20" s="5"/>
      <c r="N20" s="28" t="s">
        <v>16</v>
      </c>
      <c r="O20" s="26">
        <f t="shared" si="3"/>
        <v>45764</v>
      </c>
      <c r="P20" s="12"/>
      <c r="Q20" s="5"/>
      <c r="R20" s="21" t="s">
        <v>17</v>
      </c>
      <c r="S20" s="22">
        <f t="shared" si="4"/>
        <v>45794</v>
      </c>
      <c r="T20" s="23"/>
      <c r="U20" s="5"/>
      <c r="V20" s="28" t="s">
        <v>20</v>
      </c>
      <c r="W20" s="26">
        <f t="shared" si="5"/>
        <v>45825</v>
      </c>
      <c r="X20" s="6"/>
      <c r="Y20" s="5"/>
    </row>
    <row r="21" spans="1:25" x14ac:dyDescent="0.25">
      <c r="A21" s="3">
        <v>18</v>
      </c>
      <c r="B21" s="21" t="s">
        <v>17</v>
      </c>
      <c r="C21" s="22">
        <f t="shared" si="0"/>
        <v>45675</v>
      </c>
      <c r="D21" s="23"/>
      <c r="E21" s="5"/>
      <c r="F21" s="4" t="s">
        <v>20</v>
      </c>
      <c r="G21" s="26">
        <f t="shared" si="1"/>
        <v>45706</v>
      </c>
      <c r="H21" s="12"/>
      <c r="I21" s="5"/>
      <c r="J21" s="28" t="s">
        <v>20</v>
      </c>
      <c r="K21" s="26">
        <f t="shared" si="2"/>
        <v>45734</v>
      </c>
      <c r="L21" s="12"/>
      <c r="M21" s="5"/>
      <c r="N21" s="28" t="s">
        <v>15</v>
      </c>
      <c r="O21" s="26">
        <f t="shared" si="3"/>
        <v>45765</v>
      </c>
      <c r="P21" s="12"/>
      <c r="Q21" s="5"/>
      <c r="R21" s="18" t="s">
        <v>18</v>
      </c>
      <c r="S21" s="19">
        <f t="shared" si="4"/>
        <v>45795</v>
      </c>
      <c r="T21" s="20"/>
      <c r="U21" s="5"/>
      <c r="V21" s="28" t="s">
        <v>21</v>
      </c>
      <c r="W21" s="26">
        <f t="shared" si="5"/>
        <v>45826</v>
      </c>
      <c r="X21" s="6"/>
      <c r="Y21" s="5"/>
    </row>
    <row r="22" spans="1:25" x14ac:dyDescent="0.25">
      <c r="A22" s="3">
        <v>19</v>
      </c>
      <c r="B22" s="18" t="s">
        <v>18</v>
      </c>
      <c r="C22" s="19">
        <f t="shared" si="0"/>
        <v>45676</v>
      </c>
      <c r="D22" s="20"/>
      <c r="E22" s="5"/>
      <c r="F22" s="4" t="s">
        <v>21</v>
      </c>
      <c r="G22" s="26">
        <f t="shared" si="1"/>
        <v>45707</v>
      </c>
      <c r="H22" s="12"/>
      <c r="I22" s="5"/>
      <c r="J22" s="28" t="s">
        <v>21</v>
      </c>
      <c r="K22" s="26">
        <f t="shared" si="2"/>
        <v>45735</v>
      </c>
      <c r="L22" s="12"/>
      <c r="M22" s="5"/>
      <c r="N22" s="21" t="s">
        <v>17</v>
      </c>
      <c r="O22" s="22">
        <f t="shared" si="3"/>
        <v>45766</v>
      </c>
      <c r="P22" s="23"/>
      <c r="Q22" s="5"/>
      <c r="R22" s="28" t="s">
        <v>19</v>
      </c>
      <c r="S22" s="26">
        <f t="shared" si="4"/>
        <v>45796</v>
      </c>
      <c r="T22" s="6"/>
      <c r="U22" s="5"/>
      <c r="V22" s="28" t="s">
        <v>16</v>
      </c>
      <c r="W22" s="26">
        <f t="shared" si="5"/>
        <v>45827</v>
      </c>
      <c r="X22" s="6"/>
      <c r="Y22" s="5"/>
    </row>
    <row r="23" spans="1:25" x14ac:dyDescent="0.25">
      <c r="A23" s="3">
        <v>20</v>
      </c>
      <c r="B23" s="4" t="s">
        <v>19</v>
      </c>
      <c r="C23" s="26">
        <f t="shared" si="0"/>
        <v>45677</v>
      </c>
      <c r="D23" s="12"/>
      <c r="E23" s="5"/>
      <c r="F23" s="4" t="s">
        <v>16</v>
      </c>
      <c r="G23" s="26">
        <f t="shared" si="1"/>
        <v>45708</v>
      </c>
      <c r="H23" s="12"/>
      <c r="I23" s="5"/>
      <c r="J23" s="28" t="s">
        <v>16</v>
      </c>
      <c r="K23" s="26">
        <f t="shared" si="2"/>
        <v>45736</v>
      </c>
      <c r="L23" s="12"/>
      <c r="M23" s="5"/>
      <c r="N23" s="18" t="s">
        <v>18</v>
      </c>
      <c r="O23" s="19">
        <f t="shared" si="3"/>
        <v>45767</v>
      </c>
      <c r="P23" s="20"/>
      <c r="Q23" s="5"/>
      <c r="R23" s="28" t="s">
        <v>20</v>
      </c>
      <c r="S23" s="26">
        <f t="shared" si="4"/>
        <v>45797</v>
      </c>
      <c r="T23" s="6"/>
      <c r="U23" s="5"/>
      <c r="V23" s="28" t="s">
        <v>15</v>
      </c>
      <c r="W23" s="26">
        <f t="shared" si="5"/>
        <v>45828</v>
      </c>
      <c r="X23" s="6"/>
      <c r="Y23" s="5"/>
    </row>
    <row r="24" spans="1:25" x14ac:dyDescent="0.25">
      <c r="A24" s="3">
        <v>21</v>
      </c>
      <c r="B24" s="4" t="s">
        <v>20</v>
      </c>
      <c r="C24" s="26">
        <f t="shared" si="0"/>
        <v>45678</v>
      </c>
      <c r="D24" s="12"/>
      <c r="E24" s="5"/>
      <c r="F24" s="4" t="s">
        <v>15</v>
      </c>
      <c r="G24" s="26">
        <f t="shared" si="1"/>
        <v>45709</v>
      </c>
      <c r="H24" s="12"/>
      <c r="I24" s="5"/>
      <c r="J24" s="28" t="s">
        <v>15</v>
      </c>
      <c r="K24" s="26">
        <f t="shared" si="2"/>
        <v>45737</v>
      </c>
      <c r="L24" s="12"/>
      <c r="M24" s="5"/>
      <c r="N24" s="28" t="s">
        <v>19</v>
      </c>
      <c r="O24" s="26">
        <f t="shared" si="3"/>
        <v>45768</v>
      </c>
      <c r="P24" s="6"/>
      <c r="Q24" s="5"/>
      <c r="R24" s="28" t="s">
        <v>21</v>
      </c>
      <c r="S24" s="26">
        <f t="shared" si="4"/>
        <v>45798</v>
      </c>
      <c r="T24" s="6"/>
      <c r="U24" s="5"/>
      <c r="V24" s="21" t="s">
        <v>17</v>
      </c>
      <c r="W24" s="22">
        <f t="shared" si="5"/>
        <v>45829</v>
      </c>
      <c r="X24" s="23"/>
      <c r="Y24" s="5"/>
    </row>
    <row r="25" spans="1:25" x14ac:dyDescent="0.25">
      <c r="A25" s="3">
        <v>22</v>
      </c>
      <c r="B25" s="4" t="s">
        <v>21</v>
      </c>
      <c r="C25" s="26">
        <f t="shared" si="0"/>
        <v>45679</v>
      </c>
      <c r="D25" s="12"/>
      <c r="E25" s="5"/>
      <c r="F25" s="21" t="s">
        <v>17</v>
      </c>
      <c r="G25" s="22">
        <f t="shared" si="1"/>
        <v>45710</v>
      </c>
      <c r="H25" s="23"/>
      <c r="I25" s="5"/>
      <c r="J25" s="21" t="s">
        <v>17</v>
      </c>
      <c r="K25" s="22">
        <f t="shared" si="2"/>
        <v>45738</v>
      </c>
      <c r="L25" s="23"/>
      <c r="M25" s="5"/>
      <c r="N25" s="28" t="s">
        <v>20</v>
      </c>
      <c r="O25" s="26">
        <f t="shared" si="3"/>
        <v>45769</v>
      </c>
      <c r="P25" s="6"/>
      <c r="Q25" s="5"/>
      <c r="R25" s="28" t="s">
        <v>16</v>
      </c>
      <c r="S25" s="26">
        <f t="shared" si="4"/>
        <v>45799</v>
      </c>
      <c r="T25" s="6"/>
      <c r="U25" s="5"/>
      <c r="V25" s="18" t="s">
        <v>18</v>
      </c>
      <c r="W25" s="19">
        <f t="shared" si="5"/>
        <v>45830</v>
      </c>
      <c r="X25" s="20"/>
      <c r="Y25" s="5"/>
    </row>
    <row r="26" spans="1:25" x14ac:dyDescent="0.25">
      <c r="A26" s="3">
        <v>23</v>
      </c>
      <c r="B26" s="4" t="s">
        <v>16</v>
      </c>
      <c r="C26" s="26">
        <f t="shared" si="0"/>
        <v>45680</v>
      </c>
      <c r="D26" s="12"/>
      <c r="E26" s="5"/>
      <c r="F26" s="18" t="s">
        <v>18</v>
      </c>
      <c r="G26" s="19">
        <f t="shared" si="1"/>
        <v>45711</v>
      </c>
      <c r="H26" s="20"/>
      <c r="I26" s="5"/>
      <c r="J26" s="18" t="s">
        <v>18</v>
      </c>
      <c r="K26" s="19">
        <f t="shared" si="2"/>
        <v>45739</v>
      </c>
      <c r="L26" s="20"/>
      <c r="M26" s="5"/>
      <c r="N26" s="28" t="s">
        <v>21</v>
      </c>
      <c r="O26" s="26">
        <f t="shared" si="3"/>
        <v>45770</v>
      </c>
      <c r="P26" s="6"/>
      <c r="Q26" s="5"/>
      <c r="R26" s="28" t="s">
        <v>15</v>
      </c>
      <c r="S26" s="26">
        <f t="shared" si="4"/>
        <v>45800</v>
      </c>
      <c r="T26" s="6"/>
      <c r="U26" s="5"/>
      <c r="V26" s="28" t="s">
        <v>19</v>
      </c>
      <c r="W26" s="26">
        <f t="shared" si="5"/>
        <v>45831</v>
      </c>
      <c r="X26" s="7"/>
      <c r="Y26" s="5"/>
    </row>
    <row r="27" spans="1:25" x14ac:dyDescent="0.25">
      <c r="A27" s="3">
        <v>24</v>
      </c>
      <c r="B27" s="4" t="s">
        <v>15</v>
      </c>
      <c r="C27" s="26">
        <f t="shared" si="0"/>
        <v>45681</v>
      </c>
      <c r="D27" s="12"/>
      <c r="E27" s="5"/>
      <c r="F27" s="4" t="s">
        <v>19</v>
      </c>
      <c r="G27" s="26">
        <f t="shared" si="1"/>
        <v>45712</v>
      </c>
      <c r="H27" s="6"/>
      <c r="I27" s="5"/>
      <c r="J27" s="28" t="s">
        <v>19</v>
      </c>
      <c r="K27" s="26">
        <f t="shared" si="2"/>
        <v>45740</v>
      </c>
      <c r="L27" s="6"/>
      <c r="M27" s="5"/>
      <c r="N27" s="28" t="s">
        <v>16</v>
      </c>
      <c r="O27" s="26">
        <f t="shared" si="3"/>
        <v>45771</v>
      </c>
      <c r="P27" s="6"/>
      <c r="Q27" s="5"/>
      <c r="R27" s="21" t="s">
        <v>17</v>
      </c>
      <c r="S27" s="22">
        <f t="shared" si="4"/>
        <v>45801</v>
      </c>
      <c r="T27" s="23"/>
      <c r="U27" s="5"/>
      <c r="V27" s="28" t="s">
        <v>20</v>
      </c>
      <c r="W27" s="26">
        <f t="shared" si="5"/>
        <v>45832</v>
      </c>
      <c r="X27" s="7"/>
      <c r="Y27" s="5"/>
    </row>
    <row r="28" spans="1:25" x14ac:dyDescent="0.25">
      <c r="A28" s="3">
        <v>25</v>
      </c>
      <c r="B28" s="21" t="s">
        <v>17</v>
      </c>
      <c r="C28" s="22">
        <f t="shared" si="0"/>
        <v>45682</v>
      </c>
      <c r="D28" s="23"/>
      <c r="E28" s="5"/>
      <c r="F28" s="4" t="s">
        <v>20</v>
      </c>
      <c r="G28" s="26">
        <f t="shared" si="1"/>
        <v>45713</v>
      </c>
      <c r="H28" s="6"/>
      <c r="I28" s="5"/>
      <c r="J28" s="28" t="s">
        <v>20</v>
      </c>
      <c r="K28" s="26">
        <f t="shared" si="2"/>
        <v>45741</v>
      </c>
      <c r="L28" s="6"/>
      <c r="M28" s="5"/>
      <c r="N28" s="28" t="s">
        <v>15</v>
      </c>
      <c r="O28" s="26">
        <f t="shared" si="3"/>
        <v>45772</v>
      </c>
      <c r="P28" s="6"/>
      <c r="Q28" s="5"/>
      <c r="R28" s="18" t="s">
        <v>18</v>
      </c>
      <c r="S28" s="19">
        <f t="shared" si="4"/>
        <v>45802</v>
      </c>
      <c r="T28" s="20"/>
      <c r="U28" s="5"/>
      <c r="V28" s="28" t="s">
        <v>21</v>
      </c>
      <c r="W28" s="26">
        <f t="shared" si="5"/>
        <v>45833</v>
      </c>
      <c r="X28" s="7"/>
      <c r="Y28" s="5"/>
    </row>
    <row r="29" spans="1:25" x14ac:dyDescent="0.25">
      <c r="A29" s="3">
        <v>26</v>
      </c>
      <c r="B29" s="18" t="s">
        <v>18</v>
      </c>
      <c r="C29" s="19">
        <f t="shared" si="0"/>
        <v>45683</v>
      </c>
      <c r="D29" s="20"/>
      <c r="E29" s="5"/>
      <c r="F29" s="4" t="s">
        <v>21</v>
      </c>
      <c r="G29" s="26">
        <f t="shared" si="1"/>
        <v>45714</v>
      </c>
      <c r="H29" s="6"/>
      <c r="I29" s="5"/>
      <c r="J29" s="28" t="s">
        <v>21</v>
      </c>
      <c r="K29" s="26">
        <f t="shared" si="2"/>
        <v>45742</v>
      </c>
      <c r="L29" s="6"/>
      <c r="M29" s="5"/>
      <c r="N29" s="21" t="s">
        <v>17</v>
      </c>
      <c r="O29" s="22">
        <f t="shared" si="3"/>
        <v>45773</v>
      </c>
      <c r="P29" s="23"/>
      <c r="Q29" s="5"/>
      <c r="R29" s="28" t="s">
        <v>19</v>
      </c>
      <c r="S29" s="26">
        <f t="shared" si="4"/>
        <v>45803</v>
      </c>
      <c r="T29" s="7"/>
      <c r="U29" s="5"/>
      <c r="V29" s="28" t="s">
        <v>16</v>
      </c>
      <c r="W29" s="26">
        <f t="shared" si="5"/>
        <v>45834</v>
      </c>
      <c r="X29" s="7"/>
      <c r="Y29" s="5"/>
    </row>
    <row r="30" spans="1:25" x14ac:dyDescent="0.25">
      <c r="A30" s="3">
        <v>27</v>
      </c>
      <c r="B30" s="4" t="s">
        <v>19</v>
      </c>
      <c r="C30" s="26">
        <f t="shared" si="0"/>
        <v>45684</v>
      </c>
      <c r="D30" s="6"/>
      <c r="E30" s="5"/>
      <c r="F30" s="4" t="s">
        <v>16</v>
      </c>
      <c r="G30" s="26">
        <f t="shared" si="1"/>
        <v>45715</v>
      </c>
      <c r="H30" s="6"/>
      <c r="I30" s="5"/>
      <c r="J30" s="28" t="s">
        <v>16</v>
      </c>
      <c r="K30" s="26">
        <f t="shared" si="2"/>
        <v>45743</v>
      </c>
      <c r="L30" s="6"/>
      <c r="M30" s="5"/>
      <c r="N30" s="18" t="s">
        <v>18</v>
      </c>
      <c r="O30" s="19">
        <f t="shared" si="3"/>
        <v>45774</v>
      </c>
      <c r="P30" s="20"/>
      <c r="Q30" s="5"/>
      <c r="R30" s="28" t="s">
        <v>20</v>
      </c>
      <c r="S30" s="26">
        <f t="shared" si="4"/>
        <v>45804</v>
      </c>
      <c r="T30" s="7"/>
      <c r="U30" s="5"/>
      <c r="V30" s="28" t="s">
        <v>15</v>
      </c>
      <c r="W30" s="26">
        <f t="shared" si="5"/>
        <v>45835</v>
      </c>
      <c r="X30" s="7"/>
      <c r="Y30" s="5"/>
    </row>
    <row r="31" spans="1:25" x14ac:dyDescent="0.25">
      <c r="A31" s="3">
        <v>28</v>
      </c>
      <c r="B31" s="4" t="s">
        <v>20</v>
      </c>
      <c r="C31" s="26">
        <f t="shared" si="0"/>
        <v>45685</v>
      </c>
      <c r="D31" s="6"/>
      <c r="E31" s="5"/>
      <c r="F31" s="4" t="s">
        <v>15</v>
      </c>
      <c r="G31" s="26">
        <f t="shared" si="1"/>
        <v>45716</v>
      </c>
      <c r="H31" s="6"/>
      <c r="I31" s="5"/>
      <c r="J31" s="28" t="s">
        <v>15</v>
      </c>
      <c r="K31" s="26">
        <f t="shared" si="2"/>
        <v>45744</v>
      </c>
      <c r="L31" s="6"/>
      <c r="M31" s="5"/>
      <c r="N31" s="28" t="s">
        <v>19</v>
      </c>
      <c r="O31" s="26">
        <f t="shared" si="3"/>
        <v>45775</v>
      </c>
      <c r="P31" s="7"/>
      <c r="Q31" s="5"/>
      <c r="R31" s="28" t="s">
        <v>21</v>
      </c>
      <c r="S31" s="26">
        <f t="shared" si="4"/>
        <v>45805</v>
      </c>
      <c r="T31" s="7"/>
      <c r="U31" s="5"/>
      <c r="V31" s="21" t="s">
        <v>17</v>
      </c>
      <c r="W31" s="22">
        <f t="shared" si="5"/>
        <v>45836</v>
      </c>
      <c r="X31" s="23"/>
      <c r="Y31" s="5"/>
    </row>
    <row r="32" spans="1:25" x14ac:dyDescent="0.25">
      <c r="A32" s="3">
        <v>29</v>
      </c>
      <c r="B32" s="4" t="s">
        <v>21</v>
      </c>
      <c r="C32" s="26">
        <f t="shared" si="0"/>
        <v>45686</v>
      </c>
      <c r="D32" s="6"/>
      <c r="E32" s="5"/>
      <c r="F32" s="4"/>
      <c r="G32" s="26"/>
      <c r="H32" s="27"/>
      <c r="I32" s="5"/>
      <c r="J32" s="21" t="s">
        <v>17</v>
      </c>
      <c r="K32" s="22">
        <f t="shared" si="2"/>
        <v>45745</v>
      </c>
      <c r="L32" s="23"/>
      <c r="M32" s="5"/>
      <c r="N32" s="28" t="s">
        <v>20</v>
      </c>
      <c r="O32" s="26">
        <f t="shared" si="3"/>
        <v>45776</v>
      </c>
      <c r="P32" s="7"/>
      <c r="Q32" s="5"/>
      <c r="R32" s="28" t="s">
        <v>16</v>
      </c>
      <c r="S32" s="26">
        <f t="shared" si="4"/>
        <v>45806</v>
      </c>
      <c r="T32" s="7"/>
      <c r="U32" s="5"/>
      <c r="V32" s="18" t="s">
        <v>18</v>
      </c>
      <c r="W32" s="19">
        <f t="shared" si="5"/>
        <v>45837</v>
      </c>
      <c r="X32" s="20"/>
      <c r="Y32" s="5"/>
    </row>
    <row r="33" spans="1:25" x14ac:dyDescent="0.25">
      <c r="A33" s="3">
        <v>30</v>
      </c>
      <c r="B33" s="4" t="s">
        <v>16</v>
      </c>
      <c r="C33" s="26">
        <f t="shared" si="0"/>
        <v>45687</v>
      </c>
      <c r="D33" s="6"/>
      <c r="E33" s="5"/>
      <c r="F33" s="5"/>
      <c r="G33" s="5"/>
      <c r="H33" s="5"/>
      <c r="I33" s="5"/>
      <c r="J33" s="18" t="s">
        <v>18</v>
      </c>
      <c r="K33" s="19">
        <f t="shared" si="2"/>
        <v>45746</v>
      </c>
      <c r="L33" s="20"/>
      <c r="M33" s="5"/>
      <c r="N33" s="28" t="s">
        <v>21</v>
      </c>
      <c r="O33" s="26">
        <f t="shared" si="3"/>
        <v>45777</v>
      </c>
      <c r="P33" s="7"/>
      <c r="Q33" s="5"/>
      <c r="R33" s="28" t="s">
        <v>15</v>
      </c>
      <c r="S33" s="26">
        <f t="shared" si="4"/>
        <v>45807</v>
      </c>
      <c r="T33" s="7"/>
      <c r="U33" s="5"/>
      <c r="V33" s="28" t="s">
        <v>19</v>
      </c>
      <c r="W33" s="26">
        <f t="shared" si="5"/>
        <v>45838</v>
      </c>
      <c r="X33" s="6"/>
      <c r="Y33" s="5"/>
    </row>
    <row r="34" spans="1:25" x14ac:dyDescent="0.25">
      <c r="A34" s="3">
        <v>31</v>
      </c>
      <c r="B34" s="4" t="s">
        <v>15</v>
      </c>
      <c r="C34" s="26">
        <f t="shared" si="0"/>
        <v>45688</v>
      </c>
      <c r="D34" s="6"/>
      <c r="E34" s="5"/>
      <c r="F34" s="5"/>
      <c r="G34" s="5"/>
      <c r="H34" s="5"/>
      <c r="I34" s="5"/>
      <c r="J34" s="28" t="s">
        <v>19</v>
      </c>
      <c r="K34" s="26">
        <f t="shared" si="2"/>
        <v>45747</v>
      </c>
      <c r="L34" s="7"/>
      <c r="M34" s="5"/>
      <c r="N34" s="5"/>
      <c r="O34" s="5"/>
      <c r="P34" s="5"/>
      <c r="Q34" s="5"/>
      <c r="R34" s="21" t="s">
        <v>17</v>
      </c>
      <c r="S34" s="22">
        <f>DATE($D$2,$R$2,A34)</f>
        <v>45808</v>
      </c>
      <c r="T34" s="23"/>
      <c r="U34" s="5"/>
      <c r="V34" s="5"/>
      <c r="W34" s="5"/>
      <c r="X34" s="5"/>
      <c r="Y34" s="5"/>
    </row>
    <row r="36" spans="1:25" x14ac:dyDescent="0.25">
      <c r="A36" s="1"/>
      <c r="B36" s="1">
        <v>7</v>
      </c>
      <c r="C36" s="1"/>
      <c r="D36" s="1">
        <f>D2</f>
        <v>2025</v>
      </c>
      <c r="E36" s="1"/>
      <c r="F36" s="1">
        <v>8</v>
      </c>
      <c r="G36" s="1"/>
      <c r="H36" s="1"/>
      <c r="I36" s="1"/>
      <c r="J36" s="1">
        <v>9</v>
      </c>
      <c r="K36" s="1"/>
      <c r="L36" s="1"/>
      <c r="M36" s="1"/>
      <c r="N36" s="1">
        <v>10</v>
      </c>
      <c r="O36" s="1"/>
      <c r="P36" s="1"/>
      <c r="Q36" s="1"/>
      <c r="R36" s="1" t="s">
        <v>21</v>
      </c>
      <c r="S36" s="1"/>
      <c r="T36" s="1"/>
      <c r="U36" s="1"/>
      <c r="V36" s="1">
        <v>12</v>
      </c>
      <c r="W36" s="1"/>
      <c r="X36" s="1"/>
      <c r="Y36" s="1"/>
    </row>
    <row r="37" spans="1:25" ht="21" x14ac:dyDescent="0.25">
      <c r="A37" s="13"/>
      <c r="B37" s="30" t="s">
        <v>9</v>
      </c>
      <c r="C37" s="30"/>
      <c r="D37" s="30"/>
      <c r="E37" s="2"/>
      <c r="F37" s="30" t="s">
        <v>10</v>
      </c>
      <c r="G37" s="30"/>
      <c r="H37" s="30"/>
      <c r="I37" s="2"/>
      <c r="J37" s="30" t="s">
        <v>11</v>
      </c>
      <c r="K37" s="30"/>
      <c r="L37" s="30"/>
      <c r="M37" s="2"/>
      <c r="N37" s="30" t="s">
        <v>12</v>
      </c>
      <c r="O37" s="30"/>
      <c r="P37" s="30"/>
      <c r="Q37" s="2"/>
      <c r="R37" s="30" t="s">
        <v>13</v>
      </c>
      <c r="S37" s="30"/>
      <c r="T37" s="30"/>
      <c r="U37" s="2"/>
      <c r="V37" s="30" t="s">
        <v>14</v>
      </c>
      <c r="W37" s="30"/>
      <c r="X37" s="30"/>
      <c r="Y37" s="2"/>
    </row>
    <row r="38" spans="1:25" x14ac:dyDescent="0.25">
      <c r="A38" s="3">
        <v>1</v>
      </c>
      <c r="B38" s="28" t="s">
        <v>20</v>
      </c>
      <c r="C38" s="26">
        <f t="shared" ref="C38:C68" si="6">DATE($D$2,$B$36,A38)</f>
        <v>45839</v>
      </c>
      <c r="D38" s="6"/>
      <c r="E38" s="5"/>
      <c r="F38" s="28" t="s">
        <v>15</v>
      </c>
      <c r="G38" s="26">
        <f t="shared" ref="G38:G68" si="7">DATE($D$2,$F$36,A38)</f>
        <v>45870</v>
      </c>
      <c r="H38" s="6"/>
      <c r="I38" s="5"/>
      <c r="J38" s="28" t="s">
        <v>19</v>
      </c>
      <c r="K38" s="26">
        <f>DATE($D$2,$J$36,A38)</f>
        <v>45901</v>
      </c>
      <c r="L38" s="12"/>
      <c r="M38" s="5"/>
      <c r="N38" s="28" t="s">
        <v>21</v>
      </c>
      <c r="O38" s="26">
        <f>DATE($D$2,$N$36,A38)</f>
        <v>45931</v>
      </c>
      <c r="P38" s="12"/>
      <c r="Q38" s="5"/>
      <c r="R38" s="21" t="s">
        <v>17</v>
      </c>
      <c r="S38" s="22">
        <v>44835</v>
      </c>
      <c r="T38" s="23"/>
      <c r="U38" s="5"/>
      <c r="V38" s="28" t="s">
        <v>19</v>
      </c>
      <c r="W38" s="26">
        <f t="shared" ref="W38:W68" si="8">DATE($D$2,$V$36,A38)</f>
        <v>45992</v>
      </c>
      <c r="X38" s="6"/>
      <c r="Y38" s="5"/>
    </row>
    <row r="39" spans="1:25" x14ac:dyDescent="0.25">
      <c r="A39" s="3">
        <v>2</v>
      </c>
      <c r="B39" s="28" t="s">
        <v>21</v>
      </c>
      <c r="C39" s="26">
        <f t="shared" si="6"/>
        <v>45840</v>
      </c>
      <c r="D39" s="6"/>
      <c r="E39" s="5"/>
      <c r="F39" s="21" t="s">
        <v>17</v>
      </c>
      <c r="G39" s="22">
        <f t="shared" si="7"/>
        <v>45871</v>
      </c>
      <c r="H39" s="23"/>
      <c r="I39" s="5"/>
      <c r="J39" s="28" t="s">
        <v>20</v>
      </c>
      <c r="K39" s="26">
        <f t="shared" ref="K39:K67" si="9">DATE($D$2,$J$36,A39)</f>
        <v>45902</v>
      </c>
      <c r="L39" s="12"/>
      <c r="M39" s="5"/>
      <c r="N39" s="28" t="s">
        <v>16</v>
      </c>
      <c r="O39" s="26">
        <f t="shared" ref="O39:O68" si="10">DATE($D$2,$N$36,A39)</f>
        <v>45932</v>
      </c>
      <c r="P39" s="12"/>
      <c r="Q39" s="5"/>
      <c r="R39" s="18" t="s">
        <v>18</v>
      </c>
      <c r="S39" s="19">
        <v>44836</v>
      </c>
      <c r="T39" s="20"/>
      <c r="U39" s="5"/>
      <c r="V39" s="28" t="s">
        <v>20</v>
      </c>
      <c r="W39" s="26">
        <f t="shared" si="8"/>
        <v>45993</v>
      </c>
      <c r="X39" s="6"/>
      <c r="Y39" s="5"/>
    </row>
    <row r="40" spans="1:25" x14ac:dyDescent="0.25">
      <c r="A40" s="3">
        <v>3</v>
      </c>
      <c r="B40" s="28" t="s">
        <v>16</v>
      </c>
      <c r="C40" s="26">
        <f t="shared" si="6"/>
        <v>45841</v>
      </c>
      <c r="D40" s="6"/>
      <c r="E40" s="5"/>
      <c r="F40" s="18" t="s">
        <v>18</v>
      </c>
      <c r="G40" s="19">
        <f t="shared" si="7"/>
        <v>45872</v>
      </c>
      <c r="H40" s="20"/>
      <c r="I40" s="5"/>
      <c r="J40" s="28" t="s">
        <v>21</v>
      </c>
      <c r="K40" s="26">
        <f t="shared" si="9"/>
        <v>45903</v>
      </c>
      <c r="L40" s="12"/>
      <c r="M40" s="5"/>
      <c r="N40" s="28" t="s">
        <v>15</v>
      </c>
      <c r="O40" s="26">
        <f t="shared" si="10"/>
        <v>45933</v>
      </c>
      <c r="P40" s="12"/>
      <c r="Q40" s="5"/>
      <c r="R40" s="28" t="s">
        <v>19</v>
      </c>
      <c r="S40" s="26">
        <v>44837</v>
      </c>
      <c r="T40" s="6"/>
      <c r="U40" s="5"/>
      <c r="V40" s="28" t="s">
        <v>21</v>
      </c>
      <c r="W40" s="26">
        <f t="shared" si="8"/>
        <v>45994</v>
      </c>
      <c r="X40" s="6"/>
      <c r="Y40" s="5"/>
    </row>
    <row r="41" spans="1:25" x14ac:dyDescent="0.25">
      <c r="A41" s="3">
        <v>4</v>
      </c>
      <c r="B41" s="28" t="s">
        <v>15</v>
      </c>
      <c r="C41" s="26">
        <f t="shared" si="6"/>
        <v>45842</v>
      </c>
      <c r="D41" s="6"/>
      <c r="E41" s="5"/>
      <c r="F41" s="28" t="s">
        <v>19</v>
      </c>
      <c r="G41" s="26">
        <f t="shared" si="7"/>
        <v>45873</v>
      </c>
      <c r="H41" s="12"/>
      <c r="I41" s="5"/>
      <c r="J41" s="28" t="s">
        <v>16</v>
      </c>
      <c r="K41" s="26">
        <f t="shared" si="9"/>
        <v>45904</v>
      </c>
      <c r="L41" s="12"/>
      <c r="M41" s="5"/>
      <c r="N41" s="21" t="s">
        <v>17</v>
      </c>
      <c r="O41" s="22">
        <f t="shared" si="10"/>
        <v>45934</v>
      </c>
      <c r="P41" s="23"/>
      <c r="Q41" s="5"/>
      <c r="R41" s="28" t="s">
        <v>20</v>
      </c>
      <c r="S41" s="26">
        <v>44838</v>
      </c>
      <c r="T41" s="6"/>
      <c r="U41" s="5"/>
      <c r="V41" s="28" t="s">
        <v>16</v>
      </c>
      <c r="W41" s="26">
        <f t="shared" si="8"/>
        <v>45995</v>
      </c>
      <c r="X41" s="6"/>
      <c r="Y41" s="5"/>
    </row>
    <row r="42" spans="1:25" x14ac:dyDescent="0.25">
      <c r="A42" s="3">
        <v>5</v>
      </c>
      <c r="B42" s="21" t="s">
        <v>17</v>
      </c>
      <c r="C42" s="22">
        <f t="shared" si="6"/>
        <v>45843</v>
      </c>
      <c r="D42" s="23"/>
      <c r="E42" s="5"/>
      <c r="F42" s="28" t="s">
        <v>20</v>
      </c>
      <c r="G42" s="26">
        <f t="shared" si="7"/>
        <v>45874</v>
      </c>
      <c r="H42" s="12"/>
      <c r="I42" s="5"/>
      <c r="J42" s="28" t="s">
        <v>15</v>
      </c>
      <c r="K42" s="26">
        <f t="shared" si="9"/>
        <v>45905</v>
      </c>
      <c r="L42" s="12"/>
      <c r="M42" s="5"/>
      <c r="N42" s="18" t="s">
        <v>18</v>
      </c>
      <c r="O42" s="19">
        <f t="shared" si="10"/>
        <v>45935</v>
      </c>
      <c r="P42" s="20"/>
      <c r="Q42" s="5"/>
      <c r="R42" s="28" t="s">
        <v>21</v>
      </c>
      <c r="S42" s="26">
        <v>44839</v>
      </c>
      <c r="T42" s="6"/>
      <c r="U42" s="5"/>
      <c r="V42" s="28" t="s">
        <v>15</v>
      </c>
      <c r="W42" s="26">
        <f t="shared" si="8"/>
        <v>45996</v>
      </c>
      <c r="X42" s="6"/>
      <c r="Y42" s="5"/>
    </row>
    <row r="43" spans="1:25" x14ac:dyDescent="0.25">
      <c r="A43" s="3">
        <v>6</v>
      </c>
      <c r="B43" s="18" t="s">
        <v>18</v>
      </c>
      <c r="C43" s="19">
        <f t="shared" si="6"/>
        <v>45844</v>
      </c>
      <c r="D43" s="20"/>
      <c r="E43" s="5"/>
      <c r="F43" s="28" t="s">
        <v>21</v>
      </c>
      <c r="G43" s="26">
        <f t="shared" si="7"/>
        <v>45875</v>
      </c>
      <c r="H43" s="12"/>
      <c r="I43" s="5"/>
      <c r="J43" s="21" t="s">
        <v>17</v>
      </c>
      <c r="K43" s="22">
        <f t="shared" si="9"/>
        <v>45906</v>
      </c>
      <c r="L43" s="23"/>
      <c r="M43" s="5"/>
      <c r="N43" s="28" t="s">
        <v>19</v>
      </c>
      <c r="O43" s="26">
        <f t="shared" si="10"/>
        <v>45936</v>
      </c>
      <c r="P43" s="6"/>
      <c r="Q43" s="5"/>
      <c r="R43" s="28" t="s">
        <v>16</v>
      </c>
      <c r="S43" s="26">
        <v>44840</v>
      </c>
      <c r="T43" s="6"/>
      <c r="U43" s="5"/>
      <c r="V43" s="21" t="s">
        <v>17</v>
      </c>
      <c r="W43" s="22">
        <f t="shared" si="8"/>
        <v>45997</v>
      </c>
      <c r="X43" s="23"/>
      <c r="Y43" s="5"/>
    </row>
    <row r="44" spans="1:25" x14ac:dyDescent="0.25">
      <c r="A44" s="3">
        <v>7</v>
      </c>
      <c r="B44" s="28" t="s">
        <v>19</v>
      </c>
      <c r="C44" s="26">
        <f t="shared" si="6"/>
        <v>45845</v>
      </c>
      <c r="D44" s="12"/>
      <c r="E44" s="5"/>
      <c r="F44" s="28" t="s">
        <v>16</v>
      </c>
      <c r="G44" s="26">
        <f t="shared" si="7"/>
        <v>45876</v>
      </c>
      <c r="H44" s="12"/>
      <c r="I44" s="5"/>
      <c r="J44" s="18" t="s">
        <v>18</v>
      </c>
      <c r="K44" s="19">
        <f t="shared" si="9"/>
        <v>45907</v>
      </c>
      <c r="L44" s="20"/>
      <c r="M44" s="5"/>
      <c r="N44" s="28" t="s">
        <v>20</v>
      </c>
      <c r="O44" s="26">
        <f t="shared" si="10"/>
        <v>45937</v>
      </c>
      <c r="P44" s="6"/>
      <c r="Q44" s="5"/>
      <c r="R44" s="28" t="s">
        <v>15</v>
      </c>
      <c r="S44" s="26">
        <v>44841</v>
      </c>
      <c r="T44" s="6"/>
      <c r="U44" s="5"/>
      <c r="V44" s="18" t="s">
        <v>18</v>
      </c>
      <c r="W44" s="19">
        <f t="shared" si="8"/>
        <v>45998</v>
      </c>
      <c r="X44" s="20"/>
      <c r="Y44" s="5"/>
    </row>
    <row r="45" spans="1:25" x14ac:dyDescent="0.25">
      <c r="A45" s="3">
        <v>8</v>
      </c>
      <c r="B45" s="28" t="s">
        <v>20</v>
      </c>
      <c r="C45" s="26">
        <f t="shared" si="6"/>
        <v>45846</v>
      </c>
      <c r="D45" s="12"/>
      <c r="E45" s="5"/>
      <c r="F45" s="28" t="s">
        <v>15</v>
      </c>
      <c r="G45" s="26">
        <f t="shared" si="7"/>
        <v>45877</v>
      </c>
      <c r="H45" s="12"/>
      <c r="I45" s="5"/>
      <c r="J45" s="28" t="s">
        <v>19</v>
      </c>
      <c r="K45" s="26">
        <f t="shared" si="9"/>
        <v>45908</v>
      </c>
      <c r="L45" s="6"/>
      <c r="M45" s="5"/>
      <c r="N45" s="28" t="s">
        <v>21</v>
      </c>
      <c r="O45" s="26">
        <f t="shared" si="10"/>
        <v>45938</v>
      </c>
      <c r="P45" s="6"/>
      <c r="Q45" s="5"/>
      <c r="R45" s="21" t="s">
        <v>17</v>
      </c>
      <c r="S45" s="22">
        <v>44842</v>
      </c>
      <c r="T45" s="23"/>
      <c r="U45" s="5"/>
      <c r="V45" s="28" t="s">
        <v>19</v>
      </c>
      <c r="W45" s="26">
        <f t="shared" si="8"/>
        <v>45999</v>
      </c>
      <c r="X45" s="7"/>
      <c r="Y45" s="5"/>
    </row>
    <row r="46" spans="1:25" x14ac:dyDescent="0.25">
      <c r="A46" s="3">
        <v>9</v>
      </c>
      <c r="B46" s="28" t="s">
        <v>21</v>
      </c>
      <c r="C46" s="26">
        <f t="shared" si="6"/>
        <v>45847</v>
      </c>
      <c r="D46" s="12"/>
      <c r="E46" s="5"/>
      <c r="F46" s="21" t="s">
        <v>17</v>
      </c>
      <c r="G46" s="22">
        <f t="shared" si="7"/>
        <v>45878</v>
      </c>
      <c r="H46" s="23"/>
      <c r="I46" s="5"/>
      <c r="J46" s="28" t="s">
        <v>20</v>
      </c>
      <c r="K46" s="26">
        <f t="shared" si="9"/>
        <v>45909</v>
      </c>
      <c r="L46" s="6"/>
      <c r="M46" s="5"/>
      <c r="N46" s="28" t="s">
        <v>16</v>
      </c>
      <c r="O46" s="26">
        <f t="shared" si="10"/>
        <v>45939</v>
      </c>
      <c r="P46" s="6"/>
      <c r="Q46" s="5"/>
      <c r="R46" s="18" t="s">
        <v>18</v>
      </c>
      <c r="S46" s="19">
        <v>44843</v>
      </c>
      <c r="T46" s="20"/>
      <c r="U46" s="5"/>
      <c r="V46" s="28" t="s">
        <v>20</v>
      </c>
      <c r="W46" s="26">
        <f t="shared" si="8"/>
        <v>46000</v>
      </c>
      <c r="X46" s="7"/>
      <c r="Y46" s="5"/>
    </row>
    <row r="47" spans="1:25" x14ac:dyDescent="0.25">
      <c r="A47" s="3">
        <v>10</v>
      </c>
      <c r="B47" s="28" t="s">
        <v>16</v>
      </c>
      <c r="C47" s="26">
        <f t="shared" si="6"/>
        <v>45848</v>
      </c>
      <c r="D47" s="12"/>
      <c r="E47" s="5"/>
      <c r="F47" s="18" t="s">
        <v>18</v>
      </c>
      <c r="G47" s="19">
        <f t="shared" si="7"/>
        <v>45879</v>
      </c>
      <c r="H47" s="20"/>
      <c r="I47" s="5"/>
      <c r="J47" s="28" t="s">
        <v>21</v>
      </c>
      <c r="K47" s="26">
        <f t="shared" si="9"/>
        <v>45910</v>
      </c>
      <c r="L47" s="6"/>
      <c r="M47" s="5"/>
      <c r="N47" s="28" t="s">
        <v>15</v>
      </c>
      <c r="O47" s="26">
        <f t="shared" si="10"/>
        <v>45940</v>
      </c>
      <c r="P47" s="6"/>
      <c r="Q47" s="5"/>
      <c r="R47" s="28" t="s">
        <v>19</v>
      </c>
      <c r="S47" s="26">
        <v>44844</v>
      </c>
      <c r="T47" s="7"/>
      <c r="U47" s="5"/>
      <c r="V47" s="28" t="s">
        <v>21</v>
      </c>
      <c r="W47" s="26">
        <f t="shared" si="8"/>
        <v>46001</v>
      </c>
      <c r="X47" s="7"/>
      <c r="Y47" s="5"/>
    </row>
    <row r="48" spans="1:25" x14ac:dyDescent="0.25">
      <c r="A48" s="3">
        <v>11</v>
      </c>
      <c r="B48" s="28" t="s">
        <v>15</v>
      </c>
      <c r="C48" s="26">
        <f t="shared" si="6"/>
        <v>45849</v>
      </c>
      <c r="D48" s="12"/>
      <c r="E48" s="5"/>
      <c r="F48" s="28" t="s">
        <v>19</v>
      </c>
      <c r="G48" s="26">
        <f t="shared" si="7"/>
        <v>45880</v>
      </c>
      <c r="H48" s="6"/>
      <c r="I48" s="5"/>
      <c r="J48" s="28" t="s">
        <v>16</v>
      </c>
      <c r="K48" s="26">
        <f t="shared" si="9"/>
        <v>45911</v>
      </c>
      <c r="L48" s="6"/>
      <c r="M48" s="5"/>
      <c r="N48" s="21" t="s">
        <v>17</v>
      </c>
      <c r="O48" s="22">
        <f t="shared" si="10"/>
        <v>45941</v>
      </c>
      <c r="P48" s="23"/>
      <c r="Q48" s="5"/>
      <c r="R48" s="28" t="s">
        <v>20</v>
      </c>
      <c r="S48" s="26">
        <v>44845</v>
      </c>
      <c r="T48" s="7"/>
      <c r="U48" s="5"/>
      <c r="V48" s="28" t="s">
        <v>16</v>
      </c>
      <c r="W48" s="26">
        <f t="shared" si="8"/>
        <v>46002</v>
      </c>
      <c r="X48" s="7"/>
      <c r="Y48" s="5"/>
    </row>
    <row r="49" spans="1:25" x14ac:dyDescent="0.25">
      <c r="A49" s="3">
        <v>12</v>
      </c>
      <c r="B49" s="21" t="s">
        <v>17</v>
      </c>
      <c r="C49" s="22">
        <f t="shared" si="6"/>
        <v>45850</v>
      </c>
      <c r="D49" s="23"/>
      <c r="E49" s="5"/>
      <c r="F49" s="28" t="s">
        <v>20</v>
      </c>
      <c r="G49" s="26">
        <f t="shared" si="7"/>
        <v>45881</v>
      </c>
      <c r="H49" s="6"/>
      <c r="I49" s="5"/>
      <c r="J49" s="28" t="s">
        <v>15</v>
      </c>
      <c r="K49" s="26">
        <f t="shared" si="9"/>
        <v>45912</v>
      </c>
      <c r="L49" s="6"/>
      <c r="M49" s="5"/>
      <c r="N49" s="18" t="s">
        <v>18</v>
      </c>
      <c r="O49" s="19">
        <f t="shared" si="10"/>
        <v>45942</v>
      </c>
      <c r="P49" s="20"/>
      <c r="Q49" s="5"/>
      <c r="R49" s="28" t="s">
        <v>21</v>
      </c>
      <c r="S49" s="26">
        <v>44846</v>
      </c>
      <c r="T49" s="7"/>
      <c r="U49" s="5"/>
      <c r="V49" s="28" t="s">
        <v>15</v>
      </c>
      <c r="W49" s="26">
        <f t="shared" si="8"/>
        <v>46003</v>
      </c>
      <c r="X49" s="7"/>
      <c r="Y49" s="5"/>
    </row>
    <row r="50" spans="1:25" x14ac:dyDescent="0.25">
      <c r="A50" s="3">
        <v>13</v>
      </c>
      <c r="B50" s="18" t="s">
        <v>18</v>
      </c>
      <c r="C50" s="19">
        <f t="shared" si="6"/>
        <v>45851</v>
      </c>
      <c r="D50" s="20"/>
      <c r="E50" s="5"/>
      <c r="F50" s="28" t="s">
        <v>21</v>
      </c>
      <c r="G50" s="26">
        <f t="shared" si="7"/>
        <v>45882</v>
      </c>
      <c r="H50" s="6"/>
      <c r="I50" s="5"/>
      <c r="J50" s="21" t="s">
        <v>17</v>
      </c>
      <c r="K50" s="22">
        <f t="shared" si="9"/>
        <v>45913</v>
      </c>
      <c r="L50" s="23"/>
      <c r="M50" s="5"/>
      <c r="N50" s="28" t="s">
        <v>19</v>
      </c>
      <c r="O50" s="26">
        <f t="shared" si="10"/>
        <v>45943</v>
      </c>
      <c r="P50" s="7"/>
      <c r="Q50" s="5"/>
      <c r="R50" s="28" t="s">
        <v>16</v>
      </c>
      <c r="S50" s="26">
        <v>44847</v>
      </c>
      <c r="T50" s="7"/>
      <c r="U50" s="5"/>
      <c r="V50" s="21" t="s">
        <v>17</v>
      </c>
      <c r="W50" s="22">
        <f t="shared" si="8"/>
        <v>46004</v>
      </c>
      <c r="X50" s="23"/>
      <c r="Y50" s="5"/>
    </row>
    <row r="51" spans="1:25" x14ac:dyDescent="0.25">
      <c r="A51" s="3">
        <v>14</v>
      </c>
      <c r="B51" s="28" t="s">
        <v>19</v>
      </c>
      <c r="C51" s="26">
        <f t="shared" si="6"/>
        <v>45852</v>
      </c>
      <c r="D51" s="6"/>
      <c r="E51" s="5"/>
      <c r="F51" s="28" t="s">
        <v>16</v>
      </c>
      <c r="G51" s="26">
        <f t="shared" si="7"/>
        <v>45883</v>
      </c>
      <c r="H51" s="6"/>
      <c r="I51" s="5"/>
      <c r="J51" s="18" t="s">
        <v>18</v>
      </c>
      <c r="K51" s="19">
        <f t="shared" si="9"/>
        <v>45914</v>
      </c>
      <c r="L51" s="20"/>
      <c r="M51" s="5"/>
      <c r="N51" s="28" t="s">
        <v>20</v>
      </c>
      <c r="O51" s="26">
        <f t="shared" si="10"/>
        <v>45944</v>
      </c>
      <c r="P51" s="7"/>
      <c r="Q51" s="5"/>
      <c r="R51" s="28" t="s">
        <v>15</v>
      </c>
      <c r="S51" s="26">
        <v>44848</v>
      </c>
      <c r="T51" s="7"/>
      <c r="U51" s="5"/>
      <c r="V51" s="18" t="s">
        <v>18</v>
      </c>
      <c r="W51" s="19">
        <f t="shared" si="8"/>
        <v>46005</v>
      </c>
      <c r="X51" s="20"/>
      <c r="Y51" s="5"/>
    </row>
    <row r="52" spans="1:25" x14ac:dyDescent="0.25">
      <c r="A52" s="3">
        <v>15</v>
      </c>
      <c r="B52" s="28" t="s">
        <v>20</v>
      </c>
      <c r="C52" s="26">
        <f t="shared" si="6"/>
        <v>45853</v>
      </c>
      <c r="D52" s="6"/>
      <c r="E52" s="5"/>
      <c r="F52" s="28" t="s">
        <v>15</v>
      </c>
      <c r="G52" s="26">
        <f t="shared" si="7"/>
        <v>45884</v>
      </c>
      <c r="H52" s="6"/>
      <c r="I52" s="5"/>
      <c r="J52" s="28" t="s">
        <v>19</v>
      </c>
      <c r="K52" s="26">
        <f t="shared" si="9"/>
        <v>45915</v>
      </c>
      <c r="L52" s="7"/>
      <c r="M52" s="5"/>
      <c r="N52" s="28" t="s">
        <v>21</v>
      </c>
      <c r="O52" s="26">
        <f t="shared" si="10"/>
        <v>45945</v>
      </c>
      <c r="P52" s="7"/>
      <c r="Q52" s="5"/>
      <c r="R52" s="21" t="s">
        <v>17</v>
      </c>
      <c r="S52" s="22">
        <v>44849</v>
      </c>
      <c r="T52" s="23"/>
      <c r="U52" s="5"/>
      <c r="V52" s="28" t="s">
        <v>19</v>
      </c>
      <c r="W52" s="26">
        <f t="shared" si="8"/>
        <v>46006</v>
      </c>
      <c r="X52" s="6"/>
      <c r="Y52" s="5"/>
    </row>
    <row r="53" spans="1:25" x14ac:dyDescent="0.25">
      <c r="A53" s="3">
        <v>16</v>
      </c>
      <c r="B53" s="28" t="s">
        <v>21</v>
      </c>
      <c r="C53" s="26">
        <f t="shared" si="6"/>
        <v>45854</v>
      </c>
      <c r="D53" s="6"/>
      <c r="E53" s="5"/>
      <c r="F53" s="21" t="s">
        <v>17</v>
      </c>
      <c r="G53" s="22">
        <f t="shared" si="7"/>
        <v>45885</v>
      </c>
      <c r="H53" s="23"/>
      <c r="I53" s="5"/>
      <c r="J53" s="28" t="s">
        <v>20</v>
      </c>
      <c r="K53" s="26">
        <f t="shared" si="9"/>
        <v>45916</v>
      </c>
      <c r="L53" s="7"/>
      <c r="M53" s="5"/>
      <c r="N53" s="28" t="s">
        <v>16</v>
      </c>
      <c r="O53" s="26">
        <f t="shared" si="10"/>
        <v>45946</v>
      </c>
      <c r="P53" s="7"/>
      <c r="Q53" s="5"/>
      <c r="R53" s="18" t="s">
        <v>18</v>
      </c>
      <c r="S53" s="19">
        <v>44850</v>
      </c>
      <c r="T53" s="20"/>
      <c r="U53" s="5"/>
      <c r="V53" s="28" t="s">
        <v>20</v>
      </c>
      <c r="W53" s="26">
        <f t="shared" si="8"/>
        <v>46007</v>
      </c>
      <c r="X53" s="6"/>
      <c r="Y53" s="5"/>
    </row>
    <row r="54" spans="1:25" x14ac:dyDescent="0.25">
      <c r="A54" s="3">
        <v>17</v>
      </c>
      <c r="B54" s="28" t="s">
        <v>16</v>
      </c>
      <c r="C54" s="26">
        <f t="shared" si="6"/>
        <v>45855</v>
      </c>
      <c r="D54" s="6"/>
      <c r="E54" s="5"/>
      <c r="F54" s="18" t="s">
        <v>18</v>
      </c>
      <c r="G54" s="19">
        <f t="shared" si="7"/>
        <v>45886</v>
      </c>
      <c r="H54" s="20"/>
      <c r="I54" s="5"/>
      <c r="J54" s="28" t="s">
        <v>21</v>
      </c>
      <c r="K54" s="26">
        <f t="shared" si="9"/>
        <v>45917</v>
      </c>
      <c r="L54" s="7"/>
      <c r="M54" s="5"/>
      <c r="N54" s="28" t="s">
        <v>15</v>
      </c>
      <c r="O54" s="26">
        <f t="shared" si="10"/>
        <v>45947</v>
      </c>
      <c r="P54" s="7"/>
      <c r="Q54" s="5"/>
      <c r="R54" s="28" t="s">
        <v>19</v>
      </c>
      <c r="S54" s="26">
        <v>44851</v>
      </c>
      <c r="T54" s="6"/>
      <c r="U54" s="5"/>
      <c r="V54" s="28" t="s">
        <v>21</v>
      </c>
      <c r="W54" s="26">
        <f t="shared" si="8"/>
        <v>46008</v>
      </c>
      <c r="X54" s="6"/>
      <c r="Y54" s="5"/>
    </row>
    <row r="55" spans="1:25" x14ac:dyDescent="0.25">
      <c r="A55" s="3">
        <v>18</v>
      </c>
      <c r="B55" s="28" t="s">
        <v>15</v>
      </c>
      <c r="C55" s="26">
        <f t="shared" si="6"/>
        <v>45856</v>
      </c>
      <c r="D55" s="6"/>
      <c r="E55" s="5"/>
      <c r="F55" s="28" t="s">
        <v>19</v>
      </c>
      <c r="G55" s="26">
        <f t="shared" si="7"/>
        <v>45887</v>
      </c>
      <c r="H55" s="7"/>
      <c r="I55" s="5"/>
      <c r="J55" s="28" t="s">
        <v>16</v>
      </c>
      <c r="K55" s="26">
        <f t="shared" si="9"/>
        <v>45918</v>
      </c>
      <c r="L55" s="7"/>
      <c r="M55" s="5"/>
      <c r="N55" s="21" t="s">
        <v>17</v>
      </c>
      <c r="O55" s="22">
        <f t="shared" si="10"/>
        <v>45948</v>
      </c>
      <c r="P55" s="23"/>
      <c r="Q55" s="5"/>
      <c r="R55" s="28" t="s">
        <v>20</v>
      </c>
      <c r="S55" s="26">
        <v>44852</v>
      </c>
      <c r="T55" s="6"/>
      <c r="U55" s="5"/>
      <c r="V55" s="28" t="s">
        <v>16</v>
      </c>
      <c r="W55" s="26">
        <f t="shared" si="8"/>
        <v>46009</v>
      </c>
      <c r="X55" s="6"/>
      <c r="Y55" s="5"/>
    </row>
    <row r="56" spans="1:25" x14ac:dyDescent="0.25">
      <c r="A56" s="3">
        <v>19</v>
      </c>
      <c r="B56" s="21" t="s">
        <v>17</v>
      </c>
      <c r="C56" s="22">
        <f t="shared" si="6"/>
        <v>45857</v>
      </c>
      <c r="D56" s="23"/>
      <c r="E56" s="5"/>
      <c r="F56" s="28" t="s">
        <v>20</v>
      </c>
      <c r="G56" s="26">
        <f t="shared" si="7"/>
        <v>45888</v>
      </c>
      <c r="H56" s="7"/>
      <c r="I56" s="5"/>
      <c r="J56" s="28" t="s">
        <v>15</v>
      </c>
      <c r="K56" s="26">
        <f t="shared" si="9"/>
        <v>45919</v>
      </c>
      <c r="L56" s="7"/>
      <c r="M56" s="5"/>
      <c r="N56" s="18" t="s">
        <v>18</v>
      </c>
      <c r="O56" s="19">
        <f t="shared" si="10"/>
        <v>45949</v>
      </c>
      <c r="P56" s="20"/>
      <c r="Q56" s="5"/>
      <c r="R56" s="28" t="s">
        <v>21</v>
      </c>
      <c r="S56" s="26">
        <v>44853</v>
      </c>
      <c r="T56" s="6"/>
      <c r="U56" s="5"/>
      <c r="V56" s="28" t="s">
        <v>15</v>
      </c>
      <c r="W56" s="26">
        <f t="shared" si="8"/>
        <v>46010</v>
      </c>
      <c r="X56" s="6"/>
      <c r="Y56" s="5"/>
    </row>
    <row r="57" spans="1:25" x14ac:dyDescent="0.25">
      <c r="A57" s="3">
        <v>20</v>
      </c>
      <c r="B57" s="18" t="s">
        <v>18</v>
      </c>
      <c r="C57" s="19">
        <f t="shared" si="6"/>
        <v>45858</v>
      </c>
      <c r="D57" s="20"/>
      <c r="E57" s="5"/>
      <c r="F57" s="28" t="s">
        <v>21</v>
      </c>
      <c r="G57" s="26">
        <f t="shared" si="7"/>
        <v>45889</v>
      </c>
      <c r="H57" s="7"/>
      <c r="I57" s="5"/>
      <c r="J57" s="21" t="s">
        <v>17</v>
      </c>
      <c r="K57" s="22">
        <f t="shared" si="9"/>
        <v>45920</v>
      </c>
      <c r="L57" s="23"/>
      <c r="M57" s="5"/>
      <c r="N57" s="28" t="s">
        <v>19</v>
      </c>
      <c r="O57" s="26">
        <f t="shared" si="10"/>
        <v>45950</v>
      </c>
      <c r="P57" s="6"/>
      <c r="Q57" s="5"/>
      <c r="R57" s="28" t="s">
        <v>16</v>
      </c>
      <c r="S57" s="26">
        <v>44854</v>
      </c>
      <c r="T57" s="6"/>
      <c r="U57" s="5"/>
      <c r="V57" s="21" t="s">
        <v>17</v>
      </c>
      <c r="W57" s="22">
        <f t="shared" si="8"/>
        <v>46011</v>
      </c>
      <c r="X57" s="23"/>
      <c r="Y57" s="5"/>
    </row>
    <row r="58" spans="1:25" x14ac:dyDescent="0.25">
      <c r="A58" s="3">
        <v>21</v>
      </c>
      <c r="B58" s="28" t="s">
        <v>19</v>
      </c>
      <c r="C58" s="26">
        <f t="shared" si="6"/>
        <v>45859</v>
      </c>
      <c r="D58" s="7"/>
      <c r="E58" s="5"/>
      <c r="F58" s="28" t="s">
        <v>16</v>
      </c>
      <c r="G58" s="26">
        <f t="shared" si="7"/>
        <v>45890</v>
      </c>
      <c r="H58" s="7"/>
      <c r="I58" s="5"/>
      <c r="J58" s="18" t="s">
        <v>18</v>
      </c>
      <c r="K58" s="19">
        <f t="shared" si="9"/>
        <v>45921</v>
      </c>
      <c r="L58" s="20"/>
      <c r="M58" s="5"/>
      <c r="N58" s="28" t="s">
        <v>20</v>
      </c>
      <c r="O58" s="26">
        <f t="shared" si="10"/>
        <v>45951</v>
      </c>
      <c r="P58" s="6"/>
      <c r="Q58" s="5"/>
      <c r="R58" s="28" t="s">
        <v>15</v>
      </c>
      <c r="S58" s="26">
        <v>44855</v>
      </c>
      <c r="T58" s="6"/>
      <c r="U58" s="5"/>
      <c r="V58" s="18" t="s">
        <v>18</v>
      </c>
      <c r="W58" s="19">
        <f t="shared" si="8"/>
        <v>46012</v>
      </c>
      <c r="X58" s="20"/>
      <c r="Y58" s="5"/>
    </row>
    <row r="59" spans="1:25" x14ac:dyDescent="0.25">
      <c r="A59" s="3">
        <v>22</v>
      </c>
      <c r="B59" s="28" t="s">
        <v>20</v>
      </c>
      <c r="C59" s="26">
        <f t="shared" si="6"/>
        <v>45860</v>
      </c>
      <c r="D59" s="7"/>
      <c r="E59" s="5"/>
      <c r="F59" s="28" t="s">
        <v>15</v>
      </c>
      <c r="G59" s="26">
        <f t="shared" si="7"/>
        <v>45891</v>
      </c>
      <c r="H59" s="7"/>
      <c r="I59" s="5"/>
      <c r="J59" s="28" t="s">
        <v>19</v>
      </c>
      <c r="K59" s="26">
        <f t="shared" si="9"/>
        <v>45922</v>
      </c>
      <c r="L59" s="6"/>
      <c r="M59" s="5"/>
      <c r="N59" s="28" t="s">
        <v>21</v>
      </c>
      <c r="O59" s="26">
        <f t="shared" si="10"/>
        <v>45952</v>
      </c>
      <c r="P59" s="6"/>
      <c r="Q59" s="5"/>
      <c r="R59" s="21" t="s">
        <v>17</v>
      </c>
      <c r="S59" s="22">
        <v>44856</v>
      </c>
      <c r="T59" s="23"/>
      <c r="U59" s="5"/>
      <c r="V59" s="28" t="s">
        <v>19</v>
      </c>
      <c r="W59" s="26">
        <f t="shared" si="8"/>
        <v>46013</v>
      </c>
      <c r="X59" s="12"/>
      <c r="Y59" s="5"/>
    </row>
    <row r="60" spans="1:25" x14ac:dyDescent="0.25">
      <c r="A60" s="3">
        <v>23</v>
      </c>
      <c r="B60" s="28" t="s">
        <v>21</v>
      </c>
      <c r="C60" s="26">
        <f t="shared" si="6"/>
        <v>45861</v>
      </c>
      <c r="D60" s="7"/>
      <c r="E60" s="5"/>
      <c r="F60" s="21" t="s">
        <v>17</v>
      </c>
      <c r="G60" s="22">
        <f t="shared" si="7"/>
        <v>45892</v>
      </c>
      <c r="H60" s="23"/>
      <c r="I60" s="5"/>
      <c r="J60" s="28" t="s">
        <v>20</v>
      </c>
      <c r="K60" s="26">
        <f t="shared" si="9"/>
        <v>45923</v>
      </c>
      <c r="L60" s="6"/>
      <c r="M60" s="5"/>
      <c r="N60" s="28" t="s">
        <v>16</v>
      </c>
      <c r="O60" s="26">
        <f t="shared" si="10"/>
        <v>45953</v>
      </c>
      <c r="P60" s="6"/>
      <c r="Q60" s="5"/>
      <c r="R60" s="18" t="s">
        <v>18</v>
      </c>
      <c r="S60" s="19">
        <v>44857</v>
      </c>
      <c r="T60" s="20"/>
      <c r="U60" s="5"/>
      <c r="V60" s="28" t="s">
        <v>20</v>
      </c>
      <c r="W60" s="26">
        <f t="shared" si="8"/>
        <v>46014</v>
      </c>
      <c r="X60" s="12"/>
      <c r="Y60" s="5"/>
    </row>
    <row r="61" spans="1:25" x14ac:dyDescent="0.25">
      <c r="A61" s="3">
        <v>24</v>
      </c>
      <c r="B61" s="28" t="s">
        <v>16</v>
      </c>
      <c r="C61" s="26">
        <f t="shared" si="6"/>
        <v>45862</v>
      </c>
      <c r="D61" s="7"/>
      <c r="E61" s="5"/>
      <c r="F61" s="18" t="s">
        <v>18</v>
      </c>
      <c r="G61" s="19">
        <f t="shared" si="7"/>
        <v>45893</v>
      </c>
      <c r="H61" s="20"/>
      <c r="I61" s="5"/>
      <c r="J61" s="28" t="s">
        <v>21</v>
      </c>
      <c r="K61" s="26">
        <f t="shared" si="9"/>
        <v>45924</v>
      </c>
      <c r="L61" s="6"/>
      <c r="M61" s="5"/>
      <c r="N61" s="28" t="s">
        <v>15</v>
      </c>
      <c r="O61" s="26">
        <f t="shared" si="10"/>
        <v>45954</v>
      </c>
      <c r="P61" s="6"/>
      <c r="Q61" s="5"/>
      <c r="R61" s="28" t="s">
        <v>19</v>
      </c>
      <c r="S61" s="26">
        <v>44858</v>
      </c>
      <c r="T61" s="12"/>
      <c r="U61" s="5"/>
      <c r="V61" s="28" t="s">
        <v>21</v>
      </c>
      <c r="W61" s="26">
        <f t="shared" si="8"/>
        <v>46015</v>
      </c>
      <c r="X61" s="12"/>
      <c r="Y61" s="5"/>
    </row>
    <row r="62" spans="1:25" x14ac:dyDescent="0.25">
      <c r="A62" s="3">
        <v>25</v>
      </c>
      <c r="B62" s="28" t="s">
        <v>15</v>
      </c>
      <c r="C62" s="26">
        <f t="shared" si="6"/>
        <v>45863</v>
      </c>
      <c r="D62" s="7"/>
      <c r="E62" s="5"/>
      <c r="F62" s="28" t="s">
        <v>19</v>
      </c>
      <c r="G62" s="26">
        <f t="shared" si="7"/>
        <v>45894</v>
      </c>
      <c r="H62" s="6"/>
      <c r="I62" s="5"/>
      <c r="J62" s="28" t="s">
        <v>16</v>
      </c>
      <c r="K62" s="26">
        <f t="shared" si="9"/>
        <v>45925</v>
      </c>
      <c r="L62" s="6"/>
      <c r="M62" s="5"/>
      <c r="N62" s="21" t="s">
        <v>17</v>
      </c>
      <c r="O62" s="22">
        <f t="shared" si="10"/>
        <v>45955</v>
      </c>
      <c r="P62" s="23"/>
      <c r="Q62" s="5"/>
      <c r="R62" s="28" t="s">
        <v>20</v>
      </c>
      <c r="S62" s="26">
        <v>44859</v>
      </c>
      <c r="T62" s="12"/>
      <c r="U62" s="5"/>
      <c r="V62" s="28" t="s">
        <v>16</v>
      </c>
      <c r="W62" s="26">
        <f t="shared" si="8"/>
        <v>46016</v>
      </c>
      <c r="X62" s="12"/>
      <c r="Y62" s="5"/>
    </row>
    <row r="63" spans="1:25" x14ac:dyDescent="0.25">
      <c r="A63" s="3">
        <v>26</v>
      </c>
      <c r="B63" s="21" t="s">
        <v>17</v>
      </c>
      <c r="C63" s="22">
        <f t="shared" si="6"/>
        <v>45864</v>
      </c>
      <c r="D63" s="23"/>
      <c r="E63" s="5"/>
      <c r="F63" s="28" t="s">
        <v>20</v>
      </c>
      <c r="G63" s="26">
        <f t="shared" si="7"/>
        <v>45895</v>
      </c>
      <c r="H63" s="6"/>
      <c r="I63" s="5"/>
      <c r="J63" s="28" t="s">
        <v>15</v>
      </c>
      <c r="K63" s="26">
        <f t="shared" si="9"/>
        <v>45926</v>
      </c>
      <c r="L63" s="6"/>
      <c r="M63" s="5"/>
      <c r="N63" s="18" t="s">
        <v>18</v>
      </c>
      <c r="O63" s="19">
        <f t="shared" si="10"/>
        <v>45956</v>
      </c>
      <c r="P63" s="20"/>
      <c r="Q63" s="5"/>
      <c r="R63" s="28" t="s">
        <v>21</v>
      </c>
      <c r="S63" s="26">
        <v>44860</v>
      </c>
      <c r="T63" s="12"/>
      <c r="U63" s="5"/>
      <c r="V63" s="28" t="s">
        <v>15</v>
      </c>
      <c r="W63" s="26">
        <f t="shared" si="8"/>
        <v>46017</v>
      </c>
      <c r="X63" s="12"/>
      <c r="Y63" s="5"/>
    </row>
    <row r="64" spans="1:25" x14ac:dyDescent="0.25">
      <c r="A64" s="3">
        <v>27</v>
      </c>
      <c r="B64" s="18" t="s">
        <v>18</v>
      </c>
      <c r="C64" s="19">
        <f t="shared" si="6"/>
        <v>45865</v>
      </c>
      <c r="D64" s="20"/>
      <c r="E64" s="5"/>
      <c r="F64" s="28" t="s">
        <v>21</v>
      </c>
      <c r="G64" s="26">
        <f t="shared" si="7"/>
        <v>45896</v>
      </c>
      <c r="H64" s="6"/>
      <c r="I64" s="5"/>
      <c r="J64" s="21" t="s">
        <v>17</v>
      </c>
      <c r="K64" s="22">
        <f t="shared" si="9"/>
        <v>45927</v>
      </c>
      <c r="L64" s="23"/>
      <c r="M64" s="5"/>
      <c r="N64" s="28" t="s">
        <v>19</v>
      </c>
      <c r="O64" s="26">
        <f t="shared" si="10"/>
        <v>45957</v>
      </c>
      <c r="P64" s="12"/>
      <c r="Q64" s="5"/>
      <c r="R64" s="28" t="s">
        <v>16</v>
      </c>
      <c r="S64" s="26">
        <v>44861</v>
      </c>
      <c r="T64" s="12"/>
      <c r="U64" s="5"/>
      <c r="V64" s="21" t="s">
        <v>17</v>
      </c>
      <c r="W64" s="22">
        <f t="shared" si="8"/>
        <v>46018</v>
      </c>
      <c r="X64" s="23"/>
      <c r="Y64" s="5"/>
    </row>
    <row r="65" spans="1:25" x14ac:dyDescent="0.25">
      <c r="A65" s="3">
        <v>28</v>
      </c>
      <c r="B65" s="28" t="s">
        <v>19</v>
      </c>
      <c r="C65" s="26">
        <f t="shared" si="6"/>
        <v>45866</v>
      </c>
      <c r="D65" s="6"/>
      <c r="E65" s="5"/>
      <c r="F65" s="28" t="s">
        <v>16</v>
      </c>
      <c r="G65" s="26">
        <f t="shared" si="7"/>
        <v>45897</v>
      </c>
      <c r="H65" s="6"/>
      <c r="I65" s="5"/>
      <c r="J65" s="18" t="s">
        <v>18</v>
      </c>
      <c r="K65" s="19">
        <f t="shared" si="9"/>
        <v>45928</v>
      </c>
      <c r="L65" s="20"/>
      <c r="M65" s="5"/>
      <c r="N65" s="28" t="s">
        <v>20</v>
      </c>
      <c r="O65" s="26">
        <f t="shared" si="10"/>
        <v>45958</v>
      </c>
      <c r="P65" s="12"/>
      <c r="Q65" s="5"/>
      <c r="R65" s="28" t="s">
        <v>15</v>
      </c>
      <c r="S65" s="26">
        <v>44862</v>
      </c>
      <c r="T65" s="12"/>
      <c r="U65" s="5"/>
      <c r="V65" s="18" t="s">
        <v>18</v>
      </c>
      <c r="W65" s="19">
        <f t="shared" si="8"/>
        <v>46019</v>
      </c>
      <c r="X65" s="20"/>
      <c r="Y65" s="5"/>
    </row>
    <row r="66" spans="1:25" x14ac:dyDescent="0.25">
      <c r="A66" s="3">
        <v>29</v>
      </c>
      <c r="B66" s="28" t="s">
        <v>20</v>
      </c>
      <c r="C66" s="26">
        <f t="shared" si="6"/>
        <v>45867</v>
      </c>
      <c r="D66" s="6"/>
      <c r="E66" s="5"/>
      <c r="F66" s="28" t="s">
        <v>15</v>
      </c>
      <c r="G66" s="26">
        <f t="shared" si="7"/>
        <v>45898</v>
      </c>
      <c r="H66" s="6"/>
      <c r="I66" s="5"/>
      <c r="J66" s="28" t="s">
        <v>19</v>
      </c>
      <c r="K66" s="26">
        <f t="shared" si="9"/>
        <v>45929</v>
      </c>
      <c r="L66" s="12"/>
      <c r="M66" s="5"/>
      <c r="N66" s="28" t="s">
        <v>21</v>
      </c>
      <c r="O66" s="26">
        <f t="shared" si="10"/>
        <v>45959</v>
      </c>
      <c r="P66" s="12"/>
      <c r="Q66" s="5"/>
      <c r="R66" s="21" t="s">
        <v>17</v>
      </c>
      <c r="S66" s="22">
        <v>44863</v>
      </c>
      <c r="T66" s="23"/>
      <c r="U66" s="5"/>
      <c r="V66" s="28" t="s">
        <v>19</v>
      </c>
      <c r="W66" s="26">
        <f t="shared" si="8"/>
        <v>46020</v>
      </c>
      <c r="X66" s="6"/>
      <c r="Y66" s="5"/>
    </row>
    <row r="67" spans="1:25" x14ac:dyDescent="0.25">
      <c r="A67" s="3">
        <v>30</v>
      </c>
      <c r="B67" s="28" t="s">
        <v>21</v>
      </c>
      <c r="C67" s="26">
        <f t="shared" si="6"/>
        <v>45868</v>
      </c>
      <c r="D67" s="6"/>
      <c r="E67" s="5"/>
      <c r="F67" s="21" t="s">
        <v>17</v>
      </c>
      <c r="G67" s="22">
        <f t="shared" si="7"/>
        <v>45899</v>
      </c>
      <c r="H67" s="23"/>
      <c r="I67" s="5"/>
      <c r="J67" s="28" t="s">
        <v>20</v>
      </c>
      <c r="K67" s="26">
        <f t="shared" si="9"/>
        <v>45930</v>
      </c>
      <c r="L67" s="12"/>
      <c r="M67" s="5"/>
      <c r="N67" s="28" t="s">
        <v>16</v>
      </c>
      <c r="O67" s="26">
        <f t="shared" si="10"/>
        <v>45960</v>
      </c>
      <c r="P67" s="12"/>
      <c r="Q67" s="5"/>
      <c r="R67" s="18" t="s">
        <v>18</v>
      </c>
      <c r="S67" s="19">
        <v>44864</v>
      </c>
      <c r="T67" s="20"/>
      <c r="U67" s="5"/>
      <c r="V67" s="28" t="s">
        <v>20</v>
      </c>
      <c r="W67" s="26">
        <f t="shared" si="8"/>
        <v>46021</v>
      </c>
      <c r="X67" s="6"/>
      <c r="Y67" s="5"/>
    </row>
    <row r="68" spans="1:25" x14ac:dyDescent="0.25">
      <c r="A68" s="3">
        <v>31</v>
      </c>
      <c r="B68" s="28" t="s">
        <v>16</v>
      </c>
      <c r="C68" s="26">
        <f t="shared" si="6"/>
        <v>45869</v>
      </c>
      <c r="D68" s="6"/>
      <c r="E68" s="5"/>
      <c r="F68" s="18" t="s">
        <v>18</v>
      </c>
      <c r="G68" s="19">
        <f t="shared" si="7"/>
        <v>45900</v>
      </c>
      <c r="H68" s="20"/>
      <c r="I68" s="5"/>
      <c r="J68" s="15"/>
      <c r="K68" s="16"/>
      <c r="L68" s="17"/>
      <c r="M68" s="5"/>
      <c r="N68" s="28" t="s">
        <v>15</v>
      </c>
      <c r="O68" s="26">
        <f t="shared" si="10"/>
        <v>45961</v>
      </c>
      <c r="P68" s="12"/>
      <c r="Q68" s="5"/>
      <c r="R68" s="4"/>
      <c r="S68" s="16"/>
      <c r="T68" s="17"/>
      <c r="U68" s="5"/>
      <c r="V68" s="28" t="s">
        <v>21</v>
      </c>
      <c r="W68" s="26">
        <f t="shared" si="8"/>
        <v>46022</v>
      </c>
      <c r="X68" s="6"/>
      <c r="Y68" s="5"/>
    </row>
    <row r="69" spans="1:25" x14ac:dyDescent="0.25">
      <c r="A69" s="14"/>
    </row>
    <row r="71" spans="1:25" x14ac:dyDescent="0.25">
      <c r="C71" s="8"/>
      <c r="D71" s="9" t="s">
        <v>6</v>
      </c>
      <c r="G71" s="10"/>
      <c r="H71" s="9" t="s">
        <v>7</v>
      </c>
      <c r="K71" s="11"/>
      <c r="L71" s="9" t="s">
        <v>8</v>
      </c>
      <c r="P71" s="5" t="s">
        <v>22</v>
      </c>
    </row>
  </sheetData>
  <mergeCells count="13">
    <mergeCell ref="V37:X37"/>
    <mergeCell ref="A1:Y1"/>
    <mergeCell ref="B3:D3"/>
    <mergeCell ref="F3:H3"/>
    <mergeCell ref="J3:L3"/>
    <mergeCell ref="N3:P3"/>
    <mergeCell ref="R3:T3"/>
    <mergeCell ref="V3:X3"/>
    <mergeCell ref="B37:D37"/>
    <mergeCell ref="F37:H37"/>
    <mergeCell ref="J37:L37"/>
    <mergeCell ref="N37:P37"/>
    <mergeCell ref="R37:T37"/>
  </mergeCells>
  <phoneticPr fontId="9" type="noConversion"/>
  <conditionalFormatting sqref="B7:B34">
    <cfRule type="expression" dxfId="427" priority="321" stopIfTrue="1">
      <formula>WEEKDAY($B7,2)=6</formula>
    </cfRule>
    <cfRule type="expression" dxfId="426" priority="322" stopIfTrue="1">
      <formula>WEEKDAY($B7,2)=7</formula>
    </cfRule>
  </conditionalFormatting>
  <conditionalFormatting sqref="B42:B68">
    <cfRule type="expression" dxfId="425" priority="193" stopIfTrue="1">
      <formula>WEEKDAY($B42,2)=6</formula>
    </cfRule>
    <cfRule type="expression" dxfId="424" priority="194" stopIfTrue="1">
      <formula>WEEKDAY($B42,2)=7</formula>
    </cfRule>
  </conditionalFormatting>
  <conditionalFormatting sqref="B4:D6 C11:C13 C18:C20 C25:C27 C32:C34">
    <cfRule type="expression" dxfId="423" priority="1032" stopIfTrue="1">
      <formula>WEEKDAY($B4,2)=7</formula>
    </cfRule>
    <cfRule type="expression" dxfId="422" priority="1031" stopIfTrue="1">
      <formula>WEEKDAY($B4,2)=6</formula>
    </cfRule>
  </conditionalFormatting>
  <conditionalFormatting sqref="B38:D41 C45:C48 C52:C55 C59:C62 C66:C68">
    <cfRule type="expression" dxfId="421" priority="578" stopIfTrue="1">
      <formula>WEEKDAY($B38,2)=7</formula>
    </cfRule>
    <cfRule type="expression" dxfId="420" priority="577" stopIfTrue="1">
      <formula>WEEKDAY($B38,2)=6</formula>
    </cfRule>
  </conditionalFormatting>
  <conditionalFormatting sqref="C9:C10">
    <cfRule type="expression" dxfId="419" priority="803" stopIfTrue="1">
      <formula>WEEKDAY($J9,2)=7</formula>
    </cfRule>
    <cfRule type="expression" dxfId="418" priority="804" stopIfTrue="1">
      <formula>WEEKDAY($J9,2)=6</formula>
    </cfRule>
  </conditionalFormatting>
  <conditionalFormatting sqref="C16:C17">
    <cfRule type="expression" dxfId="417" priority="738" stopIfTrue="1">
      <formula>WEEKDAY($J16,2)=6</formula>
    </cfRule>
    <cfRule type="expression" dxfId="416" priority="737" stopIfTrue="1">
      <formula>WEEKDAY($J16,2)=7</formula>
    </cfRule>
  </conditionalFormatting>
  <conditionalFormatting sqref="C23:C24">
    <cfRule type="expression" dxfId="415" priority="733" stopIfTrue="1">
      <formula>WEEKDAY($J23,2)=7</formula>
    </cfRule>
    <cfRule type="expression" dxfId="414" priority="734" stopIfTrue="1">
      <formula>WEEKDAY($J23,2)=6</formula>
    </cfRule>
  </conditionalFormatting>
  <conditionalFormatting sqref="C30:C31">
    <cfRule type="expression" dxfId="413" priority="729" stopIfTrue="1">
      <formula>WEEKDAY($J30,2)=7</formula>
    </cfRule>
    <cfRule type="expression" dxfId="412" priority="730" stopIfTrue="1">
      <formula>WEEKDAY($J30,2)=6</formula>
    </cfRule>
  </conditionalFormatting>
  <conditionalFormatting sqref="C44">
    <cfRule type="expression" dxfId="411" priority="565" stopIfTrue="1">
      <formula>WEEKDAY($J44,2)=7</formula>
    </cfRule>
    <cfRule type="expression" dxfId="410" priority="566" stopIfTrue="1">
      <formula>WEEKDAY($J44,2)=6</formula>
    </cfRule>
  </conditionalFormatting>
  <conditionalFormatting sqref="C51">
    <cfRule type="expression" dxfId="409" priority="561" stopIfTrue="1">
      <formula>WEEKDAY($J51,2)=7</formula>
    </cfRule>
    <cfRule type="expression" dxfId="408" priority="562" stopIfTrue="1">
      <formula>WEEKDAY($J51,2)=6</formula>
    </cfRule>
  </conditionalFormatting>
  <conditionalFormatting sqref="C58">
    <cfRule type="expression" dxfId="407" priority="558" stopIfTrue="1">
      <formula>WEEKDAY($J58,2)=6</formula>
    </cfRule>
    <cfRule type="expression" dxfId="406" priority="557" stopIfTrue="1">
      <formula>WEEKDAY($J58,2)=7</formula>
    </cfRule>
  </conditionalFormatting>
  <conditionalFormatting sqref="C65">
    <cfRule type="expression" dxfId="405" priority="553" stopIfTrue="1">
      <formula>WEEKDAY($J65,2)=7</formula>
    </cfRule>
    <cfRule type="expression" dxfId="404" priority="554" stopIfTrue="1">
      <formula>WEEKDAY($J65,2)=6</formula>
    </cfRule>
  </conditionalFormatting>
  <conditionalFormatting sqref="C7:D8">
    <cfRule type="expression" dxfId="403" priority="336" stopIfTrue="1">
      <formula>WEEKDAY($J7,2)=6</formula>
    </cfRule>
    <cfRule type="expression" dxfId="402" priority="335" stopIfTrue="1">
      <formula>WEEKDAY($J7,2)=7</formula>
    </cfRule>
  </conditionalFormatting>
  <conditionalFormatting sqref="C14:D15">
    <cfRule type="expression" dxfId="401" priority="332" stopIfTrue="1">
      <formula>WEEKDAY($J14,2)=6</formula>
    </cfRule>
    <cfRule type="expression" dxfId="400" priority="331" stopIfTrue="1">
      <formula>WEEKDAY($J14,2)=7</formula>
    </cfRule>
  </conditionalFormatting>
  <conditionalFormatting sqref="C21:D22">
    <cfRule type="expression" dxfId="399" priority="327" stopIfTrue="1">
      <formula>WEEKDAY($J21,2)=7</formula>
    </cfRule>
    <cfRule type="expression" dxfId="398" priority="328" stopIfTrue="1">
      <formula>WEEKDAY($J21,2)=6</formula>
    </cfRule>
  </conditionalFormatting>
  <conditionalFormatting sqref="C28:D29">
    <cfRule type="expression" dxfId="397" priority="324" stopIfTrue="1">
      <formula>WEEKDAY($J28,2)=6</formula>
    </cfRule>
    <cfRule type="expression" dxfId="396" priority="323" stopIfTrue="1">
      <formula>WEEKDAY($J28,2)=7</formula>
    </cfRule>
  </conditionalFormatting>
  <conditionalFormatting sqref="C42:D43">
    <cfRule type="expression" dxfId="395" priority="207" stopIfTrue="1">
      <formula>WEEKDAY($J42,2)=7</formula>
    </cfRule>
    <cfRule type="expression" dxfId="394" priority="208" stopIfTrue="1">
      <formula>WEEKDAY($J42,2)=6</formula>
    </cfRule>
  </conditionalFormatting>
  <conditionalFormatting sqref="C49:D50">
    <cfRule type="expression" dxfId="393" priority="203" stopIfTrue="1">
      <formula>WEEKDAY($J49,2)=7</formula>
    </cfRule>
    <cfRule type="expression" dxfId="392" priority="204" stopIfTrue="1">
      <formula>WEEKDAY($J49,2)=6</formula>
    </cfRule>
  </conditionalFormatting>
  <conditionalFormatting sqref="C56:D57">
    <cfRule type="expression" dxfId="391" priority="199" stopIfTrue="1">
      <formula>WEEKDAY($J56,2)=7</formula>
    </cfRule>
    <cfRule type="expression" dxfId="390" priority="200" stopIfTrue="1">
      <formula>WEEKDAY($J56,2)=6</formula>
    </cfRule>
  </conditionalFormatting>
  <conditionalFormatting sqref="C63:D64">
    <cfRule type="expression" dxfId="389" priority="196" stopIfTrue="1">
      <formula>WEEKDAY($J63,2)=6</formula>
    </cfRule>
    <cfRule type="expression" dxfId="388" priority="195" stopIfTrue="1">
      <formula>WEEKDAY($J63,2)=7</formula>
    </cfRule>
  </conditionalFormatting>
  <conditionalFormatting sqref="D9:D13">
    <cfRule type="expression" dxfId="387" priority="319" stopIfTrue="1">
      <formula>WEEKDAY($B9,2)=6</formula>
    </cfRule>
    <cfRule type="expression" dxfId="386" priority="320" stopIfTrue="1">
      <formula>WEEKDAY($B9,2)=7</formula>
    </cfRule>
  </conditionalFormatting>
  <conditionalFormatting sqref="D16:D20">
    <cfRule type="expression" dxfId="385" priority="317" stopIfTrue="1">
      <formula>WEEKDAY($B16,2)=6</formula>
    </cfRule>
    <cfRule type="expression" dxfId="384" priority="318" stopIfTrue="1">
      <formula>WEEKDAY($B16,2)=7</formula>
    </cfRule>
  </conditionalFormatting>
  <conditionalFormatting sqref="D23:D27">
    <cfRule type="expression" dxfId="383" priority="315" stopIfTrue="1">
      <formula>WEEKDAY($B23,2)=6</formula>
    </cfRule>
    <cfRule type="expression" dxfId="382" priority="316" stopIfTrue="1">
      <formula>WEEKDAY($B23,2)=7</formula>
    </cfRule>
  </conditionalFormatting>
  <conditionalFormatting sqref="D30:D34">
    <cfRule type="expression" dxfId="381" priority="313" stopIfTrue="1">
      <formula>WEEKDAY($B30,2)=6</formula>
    </cfRule>
    <cfRule type="expression" dxfId="380" priority="314" stopIfTrue="1">
      <formula>WEEKDAY($B30,2)=7</formula>
    </cfRule>
  </conditionalFormatting>
  <conditionalFormatting sqref="D44:D48">
    <cfRule type="expression" dxfId="379" priority="77" stopIfTrue="1">
      <formula>WEEKDAY($B44,2)=6</formula>
    </cfRule>
    <cfRule type="expression" dxfId="378" priority="78" stopIfTrue="1">
      <formula>WEEKDAY($B44,2)=7</formula>
    </cfRule>
  </conditionalFormatting>
  <conditionalFormatting sqref="D51:D55">
    <cfRule type="expression" dxfId="377" priority="41" stopIfTrue="1">
      <formula>WEEKDAY($B51,2)=6</formula>
    </cfRule>
    <cfRule type="expression" dxfId="376" priority="42" stopIfTrue="1">
      <formula>WEEKDAY($B51,2)=7</formula>
    </cfRule>
  </conditionalFormatting>
  <conditionalFormatting sqref="D58:D62">
    <cfRule type="expression" dxfId="375" priority="87" stopIfTrue="1">
      <formula>WEEKDAY($B58,2)=6</formula>
    </cfRule>
    <cfRule type="expression" dxfId="374" priority="88" stopIfTrue="1">
      <formula>WEEKDAY($B58,2)=7</formula>
    </cfRule>
  </conditionalFormatting>
  <conditionalFormatting sqref="D65:D68">
    <cfRule type="expression" dxfId="373" priority="20" stopIfTrue="1">
      <formula>WEEKDAY($B65,2)=7</formula>
    </cfRule>
    <cfRule type="expression" dxfId="372" priority="19" stopIfTrue="1">
      <formula>WEEKDAY($B65,2)=6</formula>
    </cfRule>
  </conditionalFormatting>
  <conditionalFormatting sqref="F4:F31">
    <cfRule type="expression" dxfId="371" priority="297" stopIfTrue="1">
      <formula>WEEKDAY($B4,2)=6</formula>
    </cfRule>
    <cfRule type="expression" dxfId="370" priority="298" stopIfTrue="1">
      <formula>WEEKDAY($B4,2)=7</formula>
    </cfRule>
  </conditionalFormatting>
  <conditionalFormatting sqref="F39:F68">
    <cfRule type="expression" dxfId="369" priority="174" stopIfTrue="1">
      <formula>WEEKDAY($B39,2)=7</formula>
    </cfRule>
    <cfRule type="expression" dxfId="368" priority="173" stopIfTrue="1">
      <formula>WEEKDAY($B39,2)=6</formula>
    </cfRule>
  </conditionalFormatting>
  <conditionalFormatting sqref="F32:H32">
    <cfRule type="expression" dxfId="367" priority="629" stopIfTrue="1">
      <formula>WEEKDAY($B32,2)=6</formula>
    </cfRule>
    <cfRule type="expression" dxfId="366" priority="630" stopIfTrue="1">
      <formula>WEEKDAY($B32,2)=7</formula>
    </cfRule>
  </conditionalFormatting>
  <conditionalFormatting sqref="F38:H38 G49:G52 G56:G59 G63:G66">
    <cfRule type="expression" dxfId="365" priority="571" stopIfTrue="1">
      <formula>WEEKDAY($B38,2)=6</formula>
    </cfRule>
    <cfRule type="expression" dxfId="364" priority="572" stopIfTrue="1">
      <formula>WEEKDAY($B38,2)=7</formula>
    </cfRule>
  </conditionalFormatting>
  <conditionalFormatting sqref="G6:G7">
    <cfRule type="expression" dxfId="363" priority="726" stopIfTrue="1">
      <formula>WEEKDAY($J6,2)=6</formula>
    </cfRule>
    <cfRule type="expression" dxfId="362" priority="725" stopIfTrue="1">
      <formula>WEEKDAY($J6,2)=7</formula>
    </cfRule>
  </conditionalFormatting>
  <conditionalFormatting sqref="G8:G10">
    <cfRule type="expression" dxfId="361" priority="772" stopIfTrue="1">
      <formula>WEEKDAY($B8,2)=7</formula>
    </cfRule>
    <cfRule type="expression" dxfId="360" priority="771" stopIfTrue="1">
      <formula>WEEKDAY($B8,2)=6</formula>
    </cfRule>
  </conditionalFormatting>
  <conditionalFormatting sqref="G13:G14">
    <cfRule type="expression" dxfId="359" priority="721" stopIfTrue="1">
      <formula>WEEKDAY($J13,2)=7</formula>
    </cfRule>
    <cfRule type="expression" dxfId="358" priority="722" stopIfTrue="1">
      <formula>WEEKDAY($J13,2)=6</formula>
    </cfRule>
  </conditionalFormatting>
  <conditionalFormatting sqref="G15:G17">
    <cfRule type="expression" dxfId="357" priority="769" stopIfTrue="1">
      <formula>WEEKDAY($B15,2)=6</formula>
    </cfRule>
    <cfRule type="expression" dxfId="356" priority="770" stopIfTrue="1">
      <formula>WEEKDAY($B15,2)=7</formula>
    </cfRule>
  </conditionalFormatting>
  <conditionalFormatting sqref="G20:G21">
    <cfRule type="expression" dxfId="355" priority="717" stopIfTrue="1">
      <formula>WEEKDAY($J20,2)=7</formula>
    </cfRule>
    <cfRule type="expression" dxfId="354" priority="718" stopIfTrue="1">
      <formula>WEEKDAY($J20,2)=6</formula>
    </cfRule>
  </conditionalFormatting>
  <conditionalFormatting sqref="G22:G24">
    <cfRule type="expression" dxfId="353" priority="767" stopIfTrue="1">
      <formula>WEEKDAY($B22,2)=6</formula>
    </cfRule>
    <cfRule type="expression" dxfId="352" priority="768" stopIfTrue="1">
      <formula>WEEKDAY($B22,2)=7</formula>
    </cfRule>
  </conditionalFormatting>
  <conditionalFormatting sqref="G27:G28">
    <cfRule type="expression" dxfId="351" priority="714" stopIfTrue="1">
      <formula>WEEKDAY($J27,2)=6</formula>
    </cfRule>
    <cfRule type="expression" dxfId="350" priority="713" stopIfTrue="1">
      <formula>WEEKDAY($J27,2)=7</formula>
    </cfRule>
  </conditionalFormatting>
  <conditionalFormatting sqref="G29:G31">
    <cfRule type="expression" dxfId="349" priority="766" stopIfTrue="1">
      <formula>WEEKDAY($B29,2)=7</formula>
    </cfRule>
    <cfRule type="expression" dxfId="348" priority="765" stopIfTrue="1">
      <formula>WEEKDAY($B29,2)=6</formula>
    </cfRule>
  </conditionalFormatting>
  <conditionalFormatting sqref="G41">
    <cfRule type="expression" dxfId="347" priority="549" stopIfTrue="1">
      <formula>WEEKDAY($J41,2)=7</formula>
    </cfRule>
    <cfRule type="expression" dxfId="346" priority="550" stopIfTrue="1">
      <formula>WEEKDAY($J41,2)=6</formula>
    </cfRule>
  </conditionalFormatting>
  <conditionalFormatting sqref="G42:G45">
    <cfRule type="expression" dxfId="345" priority="422" stopIfTrue="1">
      <formula>WEEKDAY($B42,2)=7</formula>
    </cfRule>
    <cfRule type="expression" dxfId="344" priority="421" stopIfTrue="1">
      <formula>WEEKDAY($B42,2)=6</formula>
    </cfRule>
  </conditionalFormatting>
  <conditionalFormatting sqref="G48">
    <cfRule type="expression" dxfId="343" priority="545" stopIfTrue="1">
      <formula>WEEKDAY($J48,2)=7</formula>
    </cfRule>
    <cfRule type="expression" dxfId="342" priority="546" stopIfTrue="1">
      <formula>WEEKDAY($J48,2)=6</formula>
    </cfRule>
  </conditionalFormatting>
  <conditionalFormatting sqref="G55">
    <cfRule type="expression" dxfId="341" priority="541" stopIfTrue="1">
      <formula>WEEKDAY($J55,2)=7</formula>
    </cfRule>
    <cfRule type="expression" dxfId="340" priority="542" stopIfTrue="1">
      <formula>WEEKDAY($J55,2)=6</formula>
    </cfRule>
  </conditionalFormatting>
  <conditionalFormatting sqref="G62">
    <cfRule type="expression" dxfId="339" priority="538" stopIfTrue="1">
      <formula>WEEKDAY($J62,2)=6</formula>
    </cfRule>
    <cfRule type="expression" dxfId="338" priority="537" stopIfTrue="1">
      <formula>WEEKDAY($J62,2)=7</formula>
    </cfRule>
  </conditionalFormatting>
  <conditionalFormatting sqref="G4:H5">
    <cfRule type="expression" dxfId="337" priority="311" stopIfTrue="1">
      <formula>WEEKDAY($J4,2)=7</formula>
    </cfRule>
    <cfRule type="expression" dxfId="336" priority="312" stopIfTrue="1">
      <formula>WEEKDAY($J4,2)=6</formula>
    </cfRule>
  </conditionalFormatting>
  <conditionalFormatting sqref="G11:H12">
    <cfRule type="expression" dxfId="335" priority="308" stopIfTrue="1">
      <formula>WEEKDAY($J11,2)=6</formula>
    </cfRule>
    <cfRule type="expression" dxfId="334" priority="307" stopIfTrue="1">
      <formula>WEEKDAY($J11,2)=7</formula>
    </cfRule>
  </conditionalFormatting>
  <conditionalFormatting sqref="G18:H19">
    <cfRule type="expression" dxfId="333" priority="304" stopIfTrue="1">
      <formula>WEEKDAY($J18,2)=6</formula>
    </cfRule>
    <cfRule type="expression" dxfId="332" priority="303" stopIfTrue="1">
      <formula>WEEKDAY($J18,2)=7</formula>
    </cfRule>
  </conditionalFormatting>
  <conditionalFormatting sqref="G25:H26">
    <cfRule type="expression" dxfId="331" priority="300" stopIfTrue="1">
      <formula>WEEKDAY($J25,2)=6</formula>
    </cfRule>
    <cfRule type="expression" dxfId="330" priority="299" stopIfTrue="1">
      <formula>WEEKDAY($J25,2)=7</formula>
    </cfRule>
  </conditionalFormatting>
  <conditionalFormatting sqref="G39:H40">
    <cfRule type="expression" dxfId="329" priority="192" stopIfTrue="1">
      <formula>WEEKDAY($J39,2)=6</formula>
    </cfRule>
    <cfRule type="expression" dxfId="328" priority="191" stopIfTrue="1">
      <formula>WEEKDAY($J39,2)=7</formula>
    </cfRule>
  </conditionalFormatting>
  <conditionalFormatting sqref="G46:H47">
    <cfRule type="expression" dxfId="327" priority="188" stopIfTrue="1">
      <formula>WEEKDAY($J46,2)=6</formula>
    </cfRule>
    <cfRule type="expression" dxfId="326" priority="187" stopIfTrue="1">
      <formula>WEEKDAY($J46,2)=7</formula>
    </cfRule>
  </conditionalFormatting>
  <conditionalFormatting sqref="G53:H54">
    <cfRule type="expression" dxfId="325" priority="184" stopIfTrue="1">
      <formula>WEEKDAY($J53,2)=6</formula>
    </cfRule>
    <cfRule type="expression" dxfId="324" priority="183" stopIfTrue="1">
      <formula>WEEKDAY($J53,2)=7</formula>
    </cfRule>
  </conditionalFormatting>
  <conditionalFormatting sqref="G60:H61">
    <cfRule type="expression" dxfId="323" priority="180" stopIfTrue="1">
      <formula>WEEKDAY($J60,2)=6</formula>
    </cfRule>
    <cfRule type="expression" dxfId="322" priority="179" stopIfTrue="1">
      <formula>WEEKDAY($J60,2)=7</formula>
    </cfRule>
  </conditionalFormatting>
  <conditionalFormatting sqref="G67:H68">
    <cfRule type="expression" dxfId="321" priority="175" stopIfTrue="1">
      <formula>WEEKDAY($J67,2)=7</formula>
    </cfRule>
    <cfRule type="expression" dxfId="320" priority="176" stopIfTrue="1">
      <formula>WEEKDAY($J67,2)=6</formula>
    </cfRule>
  </conditionalFormatting>
  <conditionalFormatting sqref="H6:H10">
    <cfRule type="expression" dxfId="319" priority="295" stopIfTrue="1">
      <formula>WEEKDAY($B6,2)=6</formula>
    </cfRule>
    <cfRule type="expression" dxfId="318" priority="296" stopIfTrue="1">
      <formula>WEEKDAY($B6,2)=7</formula>
    </cfRule>
  </conditionalFormatting>
  <conditionalFormatting sqref="H13:H17">
    <cfRule type="expression" dxfId="317" priority="293" stopIfTrue="1">
      <formula>WEEKDAY($B13,2)=6</formula>
    </cfRule>
    <cfRule type="expression" dxfId="316" priority="294" stopIfTrue="1">
      <formula>WEEKDAY($B13,2)=7</formula>
    </cfRule>
  </conditionalFormatting>
  <conditionalFormatting sqref="H20:H24">
    <cfRule type="expression" dxfId="315" priority="292" stopIfTrue="1">
      <formula>WEEKDAY($B20,2)=7</formula>
    </cfRule>
    <cfRule type="expression" dxfId="314" priority="291" stopIfTrue="1">
      <formula>WEEKDAY($B20,2)=6</formula>
    </cfRule>
  </conditionalFormatting>
  <conditionalFormatting sqref="H27:H31">
    <cfRule type="expression" dxfId="313" priority="290" stopIfTrue="1">
      <formula>WEEKDAY($B27,2)=7</formula>
    </cfRule>
    <cfRule type="expression" dxfId="312" priority="289" stopIfTrue="1">
      <formula>WEEKDAY($B27,2)=6</formula>
    </cfRule>
  </conditionalFormatting>
  <conditionalFormatting sqref="H41:H45">
    <cfRule type="expression" dxfId="311" priority="76" stopIfTrue="1">
      <formula>WEEKDAY($B41,2)=7</formula>
    </cfRule>
    <cfRule type="expression" dxfId="310" priority="75" stopIfTrue="1">
      <formula>WEEKDAY($B41,2)=6</formula>
    </cfRule>
  </conditionalFormatting>
  <conditionalFormatting sqref="H48:H52">
    <cfRule type="expression" dxfId="309" priority="39" stopIfTrue="1">
      <formula>WEEKDAY($B48,2)=6</formula>
    </cfRule>
    <cfRule type="expression" dxfId="308" priority="40" stopIfTrue="1">
      <formula>WEEKDAY($B48,2)=7</formula>
    </cfRule>
  </conditionalFormatting>
  <conditionalFormatting sqref="H55:H59">
    <cfRule type="expression" dxfId="307" priority="89" stopIfTrue="1">
      <formula>WEEKDAY($B55,2)=6</formula>
    </cfRule>
    <cfRule type="expression" dxfId="306" priority="90" stopIfTrue="1">
      <formula>WEEKDAY($B55,2)=7</formula>
    </cfRule>
  </conditionalFormatting>
  <conditionalFormatting sqref="H62:H66">
    <cfRule type="expression" dxfId="305" priority="22" stopIfTrue="1">
      <formula>WEEKDAY($B62,2)=7</formula>
    </cfRule>
    <cfRule type="expression" dxfId="304" priority="21" stopIfTrue="1">
      <formula>WEEKDAY($B62,2)=6</formula>
    </cfRule>
  </conditionalFormatting>
  <conditionalFormatting sqref="J4:J34">
    <cfRule type="expression" dxfId="303" priority="47" stopIfTrue="1">
      <formula>WEEKDAY($B4,2)=6</formula>
    </cfRule>
    <cfRule type="expression" dxfId="302" priority="48" stopIfTrue="1">
      <formula>WEEKDAY($B4,2)=7</formula>
    </cfRule>
  </conditionalFormatting>
  <conditionalFormatting sqref="J38:J67">
    <cfRule type="expression" dxfId="301" priority="157" stopIfTrue="1">
      <formula>WEEKDAY($B38,2)=6</formula>
    </cfRule>
    <cfRule type="expression" dxfId="300" priority="158" stopIfTrue="1">
      <formula>WEEKDAY($B38,2)=7</formula>
    </cfRule>
  </conditionalFormatting>
  <conditionalFormatting sqref="K6">
    <cfRule type="expression" dxfId="299" priority="710" stopIfTrue="1">
      <formula>WEEKDAY($J6,2)=6</formula>
    </cfRule>
    <cfRule type="expression" dxfId="298" priority="709" stopIfTrue="1">
      <formula>WEEKDAY($J6,2)=7</formula>
    </cfRule>
  </conditionalFormatting>
  <conditionalFormatting sqref="K7:K10">
    <cfRule type="expression" dxfId="297" priority="592" stopIfTrue="1">
      <formula>WEEKDAY($B7,2)=7</formula>
    </cfRule>
    <cfRule type="expression" dxfId="296" priority="591" stopIfTrue="1">
      <formula>WEEKDAY($B7,2)=6</formula>
    </cfRule>
  </conditionalFormatting>
  <conditionalFormatting sqref="K13">
    <cfRule type="expression" dxfId="295" priority="705" stopIfTrue="1">
      <formula>WEEKDAY($J13,2)=7</formula>
    </cfRule>
    <cfRule type="expression" dxfId="294" priority="706" stopIfTrue="1">
      <formula>WEEKDAY($J13,2)=6</formula>
    </cfRule>
  </conditionalFormatting>
  <conditionalFormatting sqref="K14:K17">
    <cfRule type="expression" dxfId="293" priority="593" stopIfTrue="1">
      <formula>WEEKDAY($B14,2)=6</formula>
    </cfRule>
    <cfRule type="expression" dxfId="292" priority="594" stopIfTrue="1">
      <formula>WEEKDAY($B14,2)=7</formula>
    </cfRule>
  </conditionalFormatting>
  <conditionalFormatting sqref="K20">
    <cfRule type="expression" dxfId="291" priority="701" stopIfTrue="1">
      <formula>WEEKDAY($J20,2)=7</formula>
    </cfRule>
    <cfRule type="expression" dxfId="290" priority="702" stopIfTrue="1">
      <formula>WEEKDAY($J20,2)=6</formula>
    </cfRule>
  </conditionalFormatting>
  <conditionalFormatting sqref="K21:K24">
    <cfRule type="expression" dxfId="289" priority="597" stopIfTrue="1">
      <formula>WEEKDAY($B21,2)=6</formula>
    </cfRule>
    <cfRule type="expression" dxfId="288" priority="598" stopIfTrue="1">
      <formula>WEEKDAY($B21,2)=7</formula>
    </cfRule>
  </conditionalFormatting>
  <conditionalFormatting sqref="K27">
    <cfRule type="expression" dxfId="287" priority="697" stopIfTrue="1">
      <formula>WEEKDAY($J27,2)=7</formula>
    </cfRule>
    <cfRule type="expression" dxfId="286" priority="698" stopIfTrue="1">
      <formula>WEEKDAY($J27,2)=6</formula>
    </cfRule>
  </conditionalFormatting>
  <conditionalFormatting sqref="K28:K31">
    <cfRule type="expression" dxfId="285" priority="595" stopIfTrue="1">
      <formula>WEEKDAY($B28,2)=6</formula>
    </cfRule>
    <cfRule type="expression" dxfId="284" priority="596" stopIfTrue="1">
      <formula>WEEKDAY($B28,2)=7</formula>
    </cfRule>
  </conditionalFormatting>
  <conditionalFormatting sqref="K34">
    <cfRule type="expression" dxfId="283" priority="272" stopIfTrue="1">
      <formula>WEEKDAY($J34,2)=6</formula>
    </cfRule>
    <cfRule type="expression" dxfId="282" priority="271" stopIfTrue="1">
      <formula>WEEKDAY($J34,2)=7</formula>
    </cfRule>
  </conditionalFormatting>
  <conditionalFormatting sqref="K38">
    <cfRule type="expression" dxfId="281" priority="529" stopIfTrue="1">
      <formula>WEEKDAY($J38,2)=7</formula>
    </cfRule>
    <cfRule type="expression" dxfId="280" priority="530" stopIfTrue="1">
      <formula>WEEKDAY($J38,2)=6</formula>
    </cfRule>
  </conditionalFormatting>
  <conditionalFormatting sqref="K39:K42">
    <cfRule type="expression" dxfId="279" priority="418" stopIfTrue="1">
      <formula>WEEKDAY($B39,2)=7</formula>
    </cfRule>
    <cfRule type="expression" dxfId="278" priority="417" stopIfTrue="1">
      <formula>WEEKDAY($B39,2)=6</formula>
    </cfRule>
  </conditionalFormatting>
  <conditionalFormatting sqref="K45">
    <cfRule type="expression" dxfId="277" priority="526" stopIfTrue="1">
      <formula>WEEKDAY($J45,2)=6</formula>
    </cfRule>
    <cfRule type="expression" dxfId="276" priority="525" stopIfTrue="1">
      <formula>WEEKDAY($J45,2)=7</formula>
    </cfRule>
  </conditionalFormatting>
  <conditionalFormatting sqref="K46:K49">
    <cfRule type="expression" dxfId="275" priority="386" stopIfTrue="1">
      <formula>WEEKDAY($B46,2)=7</formula>
    </cfRule>
    <cfRule type="expression" dxfId="274" priority="385" stopIfTrue="1">
      <formula>WEEKDAY($B46,2)=6</formula>
    </cfRule>
  </conditionalFormatting>
  <conditionalFormatting sqref="K52">
    <cfRule type="expression" dxfId="273" priority="522" stopIfTrue="1">
      <formula>WEEKDAY($J52,2)=6</formula>
    </cfRule>
    <cfRule type="expression" dxfId="272" priority="521" stopIfTrue="1">
      <formula>WEEKDAY($J52,2)=7</formula>
    </cfRule>
  </conditionalFormatting>
  <conditionalFormatting sqref="K53:K56">
    <cfRule type="expression" dxfId="271" priority="352" stopIfTrue="1">
      <formula>WEEKDAY($B53,2)=7</formula>
    </cfRule>
    <cfRule type="expression" dxfId="270" priority="351" stopIfTrue="1">
      <formula>WEEKDAY($B53,2)=6</formula>
    </cfRule>
  </conditionalFormatting>
  <conditionalFormatting sqref="K59">
    <cfRule type="expression" dxfId="269" priority="517" stopIfTrue="1">
      <formula>WEEKDAY($J59,2)=7</formula>
    </cfRule>
    <cfRule type="expression" dxfId="268" priority="518" stopIfTrue="1">
      <formula>WEEKDAY($J59,2)=6</formula>
    </cfRule>
  </conditionalFormatting>
  <conditionalFormatting sqref="K60:K63">
    <cfRule type="expression" dxfId="267" priority="358" stopIfTrue="1">
      <formula>WEEKDAY($B60,2)=7</formula>
    </cfRule>
    <cfRule type="expression" dxfId="266" priority="357" stopIfTrue="1">
      <formula>WEEKDAY($B60,2)=6</formula>
    </cfRule>
  </conditionalFormatting>
  <conditionalFormatting sqref="K66">
    <cfRule type="expression" dxfId="265" priority="513" stopIfTrue="1">
      <formula>WEEKDAY($J66,2)=7</formula>
    </cfRule>
    <cfRule type="expression" dxfId="264" priority="514" stopIfTrue="1">
      <formula>WEEKDAY($J66,2)=6</formula>
    </cfRule>
  </conditionalFormatting>
  <conditionalFormatting sqref="K67">
    <cfRule type="expression" dxfId="263" priority="410" stopIfTrue="1">
      <formula>WEEKDAY($B67,2)=7</formula>
    </cfRule>
    <cfRule type="expression" dxfId="262" priority="409" stopIfTrue="1">
      <formula>WEEKDAY($B67,2)=6</formula>
    </cfRule>
  </conditionalFormatting>
  <conditionalFormatting sqref="K4:L5">
    <cfRule type="expression" dxfId="261" priority="288" stopIfTrue="1">
      <formula>WEEKDAY($J4,2)=6</formula>
    </cfRule>
    <cfRule type="expression" dxfId="260" priority="287" stopIfTrue="1">
      <formula>WEEKDAY($J4,2)=7</formula>
    </cfRule>
  </conditionalFormatting>
  <conditionalFormatting sqref="K11:L12">
    <cfRule type="expression" dxfId="259" priority="284" stopIfTrue="1">
      <formula>WEEKDAY($J11,2)=6</formula>
    </cfRule>
    <cfRule type="expression" dxfId="258" priority="283" stopIfTrue="1">
      <formula>WEEKDAY($J11,2)=7</formula>
    </cfRule>
  </conditionalFormatting>
  <conditionalFormatting sqref="K18:L19">
    <cfRule type="expression" dxfId="257" priority="280" stopIfTrue="1">
      <formula>WEEKDAY($J18,2)=6</formula>
    </cfRule>
    <cfRule type="expression" dxfId="256" priority="279" stopIfTrue="1">
      <formula>WEEKDAY($J18,2)=7</formula>
    </cfRule>
  </conditionalFormatting>
  <conditionalFormatting sqref="K25:L26">
    <cfRule type="expression" dxfId="255" priority="276" stopIfTrue="1">
      <formula>WEEKDAY($J25,2)=6</formula>
    </cfRule>
    <cfRule type="expression" dxfId="254" priority="275" stopIfTrue="1">
      <formula>WEEKDAY($J25,2)=7</formula>
    </cfRule>
  </conditionalFormatting>
  <conditionalFormatting sqref="K32:L33">
    <cfRule type="expression" dxfId="253" priority="49" stopIfTrue="1">
      <formula>WEEKDAY($J32,2)=7</formula>
    </cfRule>
    <cfRule type="expression" dxfId="252" priority="50" stopIfTrue="1">
      <formula>WEEKDAY($J32,2)=6</formula>
    </cfRule>
  </conditionalFormatting>
  <conditionalFormatting sqref="K43:L44">
    <cfRule type="expression" dxfId="251" priority="172" stopIfTrue="1">
      <formula>WEEKDAY($J43,2)=6</formula>
    </cfRule>
    <cfRule type="expression" dxfId="250" priority="171" stopIfTrue="1">
      <formula>WEEKDAY($J43,2)=7</formula>
    </cfRule>
  </conditionalFormatting>
  <conditionalFormatting sqref="K50:L51">
    <cfRule type="expression" dxfId="249" priority="167" stopIfTrue="1">
      <formula>WEEKDAY($J50,2)=7</formula>
    </cfRule>
    <cfRule type="expression" dxfId="248" priority="168" stopIfTrue="1">
      <formula>WEEKDAY($J50,2)=6</formula>
    </cfRule>
  </conditionalFormatting>
  <conditionalFormatting sqref="K57:L58">
    <cfRule type="expression" dxfId="247" priority="164" stopIfTrue="1">
      <formula>WEEKDAY($J57,2)=6</formula>
    </cfRule>
    <cfRule type="expression" dxfId="246" priority="163" stopIfTrue="1">
      <formula>WEEKDAY($J57,2)=7</formula>
    </cfRule>
  </conditionalFormatting>
  <conditionalFormatting sqref="K64:L65">
    <cfRule type="expression" dxfId="245" priority="159" stopIfTrue="1">
      <formula>WEEKDAY($J64,2)=7</formula>
    </cfRule>
    <cfRule type="expression" dxfId="244" priority="160" stopIfTrue="1">
      <formula>WEEKDAY($J64,2)=6</formula>
    </cfRule>
  </conditionalFormatting>
  <conditionalFormatting sqref="L6:L10">
    <cfRule type="expression" dxfId="243" priority="104" stopIfTrue="1">
      <formula>WEEKDAY($B6,2)=7</formula>
    </cfRule>
    <cfRule type="expression" dxfId="242" priority="103" stopIfTrue="1">
      <formula>WEEKDAY($B6,2)=6</formula>
    </cfRule>
  </conditionalFormatting>
  <conditionalFormatting sqref="L13:L17">
    <cfRule type="expression" dxfId="241" priority="63" stopIfTrue="1">
      <formula>WEEKDAY($B13,2)=6</formula>
    </cfRule>
    <cfRule type="expression" dxfId="240" priority="64" stopIfTrue="1">
      <formula>WEEKDAY($B13,2)=7</formula>
    </cfRule>
  </conditionalFormatting>
  <conditionalFormatting sqref="L20:L24">
    <cfRule type="expression" dxfId="239" priority="86" stopIfTrue="1">
      <formula>WEEKDAY($B20,2)=7</formula>
    </cfRule>
    <cfRule type="expression" dxfId="238" priority="85" stopIfTrue="1">
      <formula>WEEKDAY($B20,2)=6</formula>
    </cfRule>
  </conditionalFormatting>
  <conditionalFormatting sqref="L27:L31">
    <cfRule type="expression" dxfId="237" priority="52" stopIfTrue="1">
      <formula>WEEKDAY($B27,2)=7</formula>
    </cfRule>
    <cfRule type="expression" dxfId="236" priority="51" stopIfTrue="1">
      <formula>WEEKDAY($B27,2)=6</formula>
    </cfRule>
  </conditionalFormatting>
  <conditionalFormatting sqref="L34">
    <cfRule type="expression" dxfId="235" priority="45" stopIfTrue="1">
      <formula>WEEKDAY($B34,2)=6</formula>
    </cfRule>
    <cfRule type="expression" dxfId="234" priority="46" stopIfTrue="1">
      <formula>WEEKDAY($B34,2)=7</formula>
    </cfRule>
  </conditionalFormatting>
  <conditionalFormatting sqref="L38:L42">
    <cfRule type="expression" dxfId="233" priority="74" stopIfTrue="1">
      <formula>WEEKDAY($B38,2)=7</formula>
    </cfRule>
    <cfRule type="expression" dxfId="232" priority="73" stopIfTrue="1">
      <formula>WEEKDAY($B38,2)=6</formula>
    </cfRule>
  </conditionalFormatting>
  <conditionalFormatting sqref="L45:L49">
    <cfRule type="expression" dxfId="231" priority="38" stopIfTrue="1">
      <formula>WEEKDAY($B45,2)=7</formula>
    </cfRule>
    <cfRule type="expression" dxfId="230" priority="37" stopIfTrue="1">
      <formula>WEEKDAY($B45,2)=6</formula>
    </cfRule>
  </conditionalFormatting>
  <conditionalFormatting sqref="L52:L56">
    <cfRule type="expression" dxfId="229" priority="92" stopIfTrue="1">
      <formula>WEEKDAY($B52,2)=7</formula>
    </cfRule>
    <cfRule type="expression" dxfId="228" priority="91" stopIfTrue="1">
      <formula>WEEKDAY($B52,2)=6</formula>
    </cfRule>
  </conditionalFormatting>
  <conditionalFormatting sqref="L59:L63">
    <cfRule type="expression" dxfId="227" priority="23" stopIfTrue="1">
      <formula>WEEKDAY($B59,2)=6</formula>
    </cfRule>
    <cfRule type="expression" dxfId="226" priority="24" stopIfTrue="1">
      <formula>WEEKDAY($B59,2)=7</formula>
    </cfRule>
  </conditionalFormatting>
  <conditionalFormatting sqref="L66:L67">
    <cfRule type="expression" dxfId="225" priority="65" stopIfTrue="1">
      <formula>WEEKDAY($B66,2)=6</formula>
    </cfRule>
    <cfRule type="expression" dxfId="224" priority="66" stopIfTrue="1">
      <formula>WEEKDAY($B66,2)=7</formula>
    </cfRule>
  </conditionalFormatting>
  <conditionalFormatting sqref="M15:M16">
    <cfRule type="expression" dxfId="223" priority="262" stopIfTrue="1">
      <formula>WEEKDAY($B15,2)=7</formula>
    </cfRule>
    <cfRule type="expression" dxfId="222" priority="261" stopIfTrue="1">
      <formula>WEEKDAY($B15,2)=6</formula>
    </cfRule>
  </conditionalFormatting>
  <conditionalFormatting sqref="N8:N16">
    <cfRule type="expression" dxfId="221" priority="9" stopIfTrue="1">
      <formula>WEEKDAY($B8,2)=6</formula>
    </cfRule>
    <cfRule type="expression" dxfId="220" priority="10" stopIfTrue="1">
      <formula>WEEKDAY($B8,2)=7</formula>
    </cfRule>
  </conditionalFormatting>
  <conditionalFormatting sqref="N22:N23">
    <cfRule type="expression" dxfId="219" priority="5" stopIfTrue="1">
      <formula>WEEKDAY($B22,2)=6</formula>
    </cfRule>
    <cfRule type="expression" dxfId="218" priority="6" stopIfTrue="1">
      <formula>WEEKDAY($B22,2)=7</formula>
    </cfRule>
  </conditionalFormatting>
  <conditionalFormatting sqref="N29:N30">
    <cfRule type="expression" dxfId="217" priority="2" stopIfTrue="1">
      <formula>WEEKDAY($B29,2)=7</formula>
    </cfRule>
    <cfRule type="expression" dxfId="216" priority="1" stopIfTrue="1">
      <formula>WEEKDAY($B29,2)=6</formula>
    </cfRule>
  </conditionalFormatting>
  <conditionalFormatting sqref="N41:N68">
    <cfRule type="expression" dxfId="215" priority="141" stopIfTrue="1">
      <formula>WEEKDAY($B41,2)=6</formula>
    </cfRule>
    <cfRule type="expression" dxfId="214" priority="142" stopIfTrue="1">
      <formula>WEEKDAY($B41,2)=7</formula>
    </cfRule>
  </conditionalFormatting>
  <conditionalFormatting sqref="N4:P7">
    <cfRule type="expression" dxfId="213" priority="653" stopIfTrue="1">
      <formula>WEEKDAY($B4,2)=6</formula>
    </cfRule>
    <cfRule type="expression" dxfId="212" priority="654" stopIfTrue="1">
      <formula>WEEKDAY($B4,2)=7</formula>
    </cfRule>
  </conditionalFormatting>
  <conditionalFormatting sqref="N17:P21">
    <cfRule type="expression" dxfId="211" priority="84" stopIfTrue="1">
      <formula>WEEKDAY($B17,2)=7</formula>
    </cfRule>
    <cfRule type="expression" dxfId="210" priority="83" stopIfTrue="1">
      <formula>WEEKDAY($B17,2)=6</formula>
    </cfRule>
  </conditionalFormatting>
  <conditionalFormatting sqref="N24:P28">
    <cfRule type="expression" dxfId="209" priority="257" stopIfTrue="1">
      <formula>WEEKDAY($B24,2)=6</formula>
    </cfRule>
    <cfRule type="expression" dxfId="208" priority="258" stopIfTrue="1">
      <formula>WEEKDAY($B24,2)=7</formula>
    </cfRule>
  </conditionalFormatting>
  <conditionalFormatting sqref="N31:P33">
    <cfRule type="expression" dxfId="207" priority="254" stopIfTrue="1">
      <formula>WEEKDAY($B31,2)=7</formula>
    </cfRule>
    <cfRule type="expression" dxfId="206" priority="253" stopIfTrue="1">
      <formula>WEEKDAY($B31,2)=6</formula>
    </cfRule>
  </conditionalFormatting>
  <conditionalFormatting sqref="N38:P40">
    <cfRule type="expression" dxfId="205" priority="413" stopIfTrue="1">
      <formula>WEEKDAY($B38,2)=6</formula>
    </cfRule>
    <cfRule type="expression" dxfId="204" priority="414" stopIfTrue="1">
      <formula>WEEKDAY($B38,2)=7</formula>
    </cfRule>
  </conditionalFormatting>
  <conditionalFormatting sqref="O10">
    <cfRule type="expression" dxfId="203" priority="647" stopIfTrue="1">
      <formula>WEEKDAY($J10,2)=7</formula>
    </cfRule>
    <cfRule type="expression" dxfId="202" priority="648" stopIfTrue="1">
      <formula>WEEKDAY($J10,2)=6</formula>
    </cfRule>
  </conditionalFormatting>
  <conditionalFormatting sqref="O11:O14">
    <cfRule type="expression" dxfId="201" priority="762" stopIfTrue="1">
      <formula>WEEKDAY($B11,2)=7</formula>
    </cfRule>
    <cfRule type="expression" dxfId="200" priority="761" stopIfTrue="1">
      <formula>WEEKDAY($B11,2)=6</formula>
    </cfRule>
  </conditionalFormatting>
  <conditionalFormatting sqref="O43">
    <cfRule type="expression" dxfId="199" priority="509" stopIfTrue="1">
      <formula>WEEKDAY($J43,2)=7</formula>
    </cfRule>
    <cfRule type="expression" dxfId="198" priority="510" stopIfTrue="1">
      <formula>WEEKDAY($J43,2)=6</formula>
    </cfRule>
  </conditionalFormatting>
  <conditionalFormatting sqref="O44:O47">
    <cfRule type="expression" dxfId="197" priority="382" stopIfTrue="1">
      <formula>WEEKDAY($B44,2)=7</formula>
    </cfRule>
    <cfRule type="expression" dxfId="196" priority="381" stopIfTrue="1">
      <formula>WEEKDAY($B44,2)=6</formula>
    </cfRule>
  </conditionalFormatting>
  <conditionalFormatting sqref="O50">
    <cfRule type="expression" dxfId="195" priority="506" stopIfTrue="1">
      <formula>WEEKDAY($J50,2)=6</formula>
    </cfRule>
    <cfRule type="expression" dxfId="194" priority="505" stopIfTrue="1">
      <formula>WEEKDAY($J50,2)=7</formula>
    </cfRule>
  </conditionalFormatting>
  <conditionalFormatting sqref="O51:O54">
    <cfRule type="expression" dxfId="193" priority="348" stopIfTrue="1">
      <formula>WEEKDAY($B51,2)=7</formula>
    </cfRule>
    <cfRule type="expression" dxfId="192" priority="347" stopIfTrue="1">
      <formula>WEEKDAY($B51,2)=6</formula>
    </cfRule>
  </conditionalFormatting>
  <conditionalFormatting sqref="O57">
    <cfRule type="expression" dxfId="191" priority="502" stopIfTrue="1">
      <formula>WEEKDAY($J57,2)=6</formula>
    </cfRule>
    <cfRule type="expression" dxfId="190" priority="501" stopIfTrue="1">
      <formula>WEEKDAY($J57,2)=7</formula>
    </cfRule>
  </conditionalFormatting>
  <conditionalFormatting sqref="O58:O61">
    <cfRule type="expression" dxfId="189" priority="361" stopIfTrue="1">
      <formula>WEEKDAY($B58,2)=6</formula>
    </cfRule>
    <cfRule type="expression" dxfId="188" priority="362" stopIfTrue="1">
      <formula>WEEKDAY($B58,2)=7</formula>
    </cfRule>
  </conditionalFormatting>
  <conditionalFormatting sqref="O64">
    <cfRule type="expression" dxfId="187" priority="497" stopIfTrue="1">
      <formula>WEEKDAY($J64,2)=7</formula>
    </cfRule>
    <cfRule type="expression" dxfId="186" priority="498" stopIfTrue="1">
      <formula>WEEKDAY($J64,2)=6</formula>
    </cfRule>
  </conditionalFormatting>
  <conditionalFormatting sqref="O65:O68">
    <cfRule type="expression" dxfId="185" priority="402" stopIfTrue="1">
      <formula>WEEKDAY($B65,2)=7</formula>
    </cfRule>
    <cfRule type="expression" dxfId="184" priority="401" stopIfTrue="1">
      <formula>WEEKDAY($B65,2)=6</formula>
    </cfRule>
  </conditionalFormatting>
  <conditionalFormatting sqref="O8:P9">
    <cfRule type="expression" dxfId="183" priority="267" stopIfTrue="1">
      <formula>WEEKDAY($J8,2)=7</formula>
    </cfRule>
    <cfRule type="expression" dxfId="182" priority="268" stopIfTrue="1">
      <formula>WEEKDAY($J8,2)=6</formula>
    </cfRule>
  </conditionalFormatting>
  <conditionalFormatting sqref="O15:P16">
    <cfRule type="expression" dxfId="181" priority="11" stopIfTrue="1">
      <formula>WEEKDAY($J15,2)=7</formula>
    </cfRule>
    <cfRule type="expression" dxfId="180" priority="12" stopIfTrue="1">
      <formula>WEEKDAY($J15,2)=6</formula>
    </cfRule>
  </conditionalFormatting>
  <conditionalFormatting sqref="O22:P23">
    <cfRule type="expression" dxfId="179" priority="7" stopIfTrue="1">
      <formula>WEEKDAY($J22,2)=7</formula>
    </cfRule>
    <cfRule type="expression" dxfId="178" priority="8" stopIfTrue="1">
      <formula>WEEKDAY($J22,2)=6</formula>
    </cfRule>
  </conditionalFormatting>
  <conditionalFormatting sqref="O29:P30">
    <cfRule type="expression" dxfId="177" priority="4" stopIfTrue="1">
      <formula>WEEKDAY($J29,2)=6</formula>
    </cfRule>
    <cfRule type="expression" dxfId="176" priority="3" stopIfTrue="1">
      <formula>WEEKDAY($J29,2)=7</formula>
    </cfRule>
  </conditionalFormatting>
  <conditionalFormatting sqref="O41:P42">
    <cfRule type="expression" dxfId="175" priority="156" stopIfTrue="1">
      <formula>WEEKDAY($J41,2)=6</formula>
    </cfRule>
    <cfRule type="expression" dxfId="174" priority="155" stopIfTrue="1">
      <formula>WEEKDAY($J41,2)=7</formula>
    </cfRule>
  </conditionalFormatting>
  <conditionalFormatting sqref="O48:P49">
    <cfRule type="expression" dxfId="173" priority="152" stopIfTrue="1">
      <formula>WEEKDAY($J48,2)=6</formula>
    </cfRule>
    <cfRule type="expression" dxfId="172" priority="151" stopIfTrue="1">
      <formula>WEEKDAY($J48,2)=7</formula>
    </cfRule>
  </conditionalFormatting>
  <conditionalFormatting sqref="O55:P56">
    <cfRule type="expression" dxfId="171" priority="148" stopIfTrue="1">
      <formula>WEEKDAY($J55,2)=6</formula>
    </cfRule>
    <cfRule type="expression" dxfId="170" priority="147" stopIfTrue="1">
      <formula>WEEKDAY($J55,2)=7</formula>
    </cfRule>
  </conditionalFormatting>
  <conditionalFormatting sqref="O62:P63">
    <cfRule type="expression" dxfId="169" priority="143" stopIfTrue="1">
      <formula>WEEKDAY($J62,2)=7</formula>
    </cfRule>
    <cfRule type="expression" dxfId="168" priority="144" stopIfTrue="1">
      <formula>WEEKDAY($J62,2)=6</formula>
    </cfRule>
  </conditionalFormatting>
  <conditionalFormatting sqref="P10:P14">
    <cfRule type="expression" dxfId="167" priority="62" stopIfTrue="1">
      <formula>WEEKDAY($B10,2)=7</formula>
    </cfRule>
    <cfRule type="expression" dxfId="166" priority="61" stopIfTrue="1">
      <formula>WEEKDAY($B10,2)=6</formula>
    </cfRule>
  </conditionalFormatting>
  <conditionalFormatting sqref="P43:P47">
    <cfRule type="expression" dxfId="165" priority="36" stopIfTrue="1">
      <formula>WEEKDAY($B43,2)=7</formula>
    </cfRule>
    <cfRule type="expression" dxfId="164" priority="35" stopIfTrue="1">
      <formula>WEEKDAY($B43,2)=6</formula>
    </cfRule>
  </conditionalFormatting>
  <conditionalFormatting sqref="P50:P54">
    <cfRule type="expression" dxfId="163" priority="94" stopIfTrue="1">
      <formula>WEEKDAY($B50,2)=7</formula>
    </cfRule>
    <cfRule type="expression" dxfId="162" priority="93" stopIfTrue="1">
      <formula>WEEKDAY($B50,2)=6</formula>
    </cfRule>
  </conditionalFormatting>
  <conditionalFormatting sqref="P57:P61">
    <cfRule type="expression" dxfId="161" priority="26" stopIfTrue="1">
      <formula>WEEKDAY($B57,2)=7</formula>
    </cfRule>
    <cfRule type="expression" dxfId="160" priority="25" stopIfTrue="1">
      <formula>WEEKDAY($B57,2)=6</formula>
    </cfRule>
  </conditionalFormatting>
  <conditionalFormatting sqref="P64:P68">
    <cfRule type="expression" dxfId="159" priority="67" stopIfTrue="1">
      <formula>WEEKDAY($B64,2)=6</formula>
    </cfRule>
    <cfRule type="expression" dxfId="158" priority="68" stopIfTrue="1">
      <formula>WEEKDAY($B64,2)=7</formula>
    </cfRule>
  </conditionalFormatting>
  <conditionalFormatting sqref="R4:R8">
    <cfRule type="expression" dxfId="157" priority="245" stopIfTrue="1">
      <formula>WEEKDAY($B4,2)=6</formula>
    </cfRule>
    <cfRule type="expression" dxfId="156" priority="246" stopIfTrue="1">
      <formula>WEEKDAY($B4,2)=7</formula>
    </cfRule>
  </conditionalFormatting>
  <conditionalFormatting sqref="R13:R34">
    <cfRule type="expression" dxfId="155" priority="230" stopIfTrue="1">
      <formula>WEEKDAY($B13,2)=7</formula>
    </cfRule>
    <cfRule type="expression" dxfId="154" priority="229" stopIfTrue="1">
      <formula>WEEKDAY($B13,2)=6</formula>
    </cfRule>
  </conditionalFormatting>
  <conditionalFormatting sqref="R38:R68">
    <cfRule type="expression" dxfId="153" priority="121" stopIfTrue="1">
      <formula>WEEKDAY($B38,2)=6</formula>
    </cfRule>
    <cfRule type="expression" dxfId="152" priority="122" stopIfTrue="1">
      <formula>WEEKDAY($B38,2)=7</formula>
    </cfRule>
  </conditionalFormatting>
  <conditionalFormatting sqref="R9:S12">
    <cfRule type="expression" dxfId="151" priority="754" stopIfTrue="1">
      <formula>WEEKDAY($B9,2)=7</formula>
    </cfRule>
    <cfRule type="expression" dxfId="150" priority="753" stopIfTrue="1">
      <formula>WEEKDAY($B9,2)=6</formula>
    </cfRule>
  </conditionalFormatting>
  <conditionalFormatting sqref="S4:S5">
    <cfRule type="expression" dxfId="149" priority="1024" stopIfTrue="1">
      <formula>WEEKDAY($R4,2)=6</formula>
    </cfRule>
    <cfRule type="expression" dxfId="148" priority="1023" stopIfTrue="1">
      <formula>WEEKDAY($R4,2)=7</formula>
    </cfRule>
  </conditionalFormatting>
  <conditionalFormatting sqref="S8">
    <cfRule type="expression" dxfId="147" priority="252" stopIfTrue="1">
      <formula>WEEKDAY($J8,2)=6</formula>
    </cfRule>
    <cfRule type="expression" dxfId="146" priority="251" stopIfTrue="1">
      <formula>WEEKDAY($J8,2)=7</formula>
    </cfRule>
  </conditionalFormatting>
  <conditionalFormatting sqref="S15">
    <cfRule type="expression" dxfId="145" priority="689" stopIfTrue="1">
      <formula>WEEKDAY($J15,2)=7</formula>
    </cfRule>
    <cfRule type="expression" dxfId="144" priority="690" stopIfTrue="1">
      <formula>WEEKDAY($J15,2)=6</formula>
    </cfRule>
  </conditionalFormatting>
  <conditionalFormatting sqref="S16:S19">
    <cfRule type="expression" dxfId="143" priority="751" stopIfTrue="1">
      <formula>WEEKDAY($B16,2)=6</formula>
    </cfRule>
    <cfRule type="expression" dxfId="142" priority="752" stopIfTrue="1">
      <formula>WEEKDAY($B16,2)=7</formula>
    </cfRule>
  </conditionalFormatting>
  <conditionalFormatting sqref="S22">
    <cfRule type="expression" dxfId="141" priority="686" stopIfTrue="1">
      <formula>WEEKDAY($J22,2)=6</formula>
    </cfRule>
    <cfRule type="expression" dxfId="140" priority="685" stopIfTrue="1">
      <formula>WEEKDAY($J22,2)=7</formula>
    </cfRule>
  </conditionalFormatting>
  <conditionalFormatting sqref="S23:S26">
    <cfRule type="expression" dxfId="139" priority="749" stopIfTrue="1">
      <formula>WEEKDAY($B23,2)=6</formula>
    </cfRule>
    <cfRule type="expression" dxfId="138" priority="750" stopIfTrue="1">
      <formula>WEEKDAY($B23,2)=7</formula>
    </cfRule>
  </conditionalFormatting>
  <conditionalFormatting sqref="S29">
    <cfRule type="expression" dxfId="137" priority="681" stopIfTrue="1">
      <formula>WEEKDAY($J29,2)=7</formula>
    </cfRule>
    <cfRule type="expression" dxfId="136" priority="682" stopIfTrue="1">
      <formula>WEEKDAY($J29,2)=6</formula>
    </cfRule>
  </conditionalFormatting>
  <conditionalFormatting sqref="S30:S33">
    <cfRule type="expression" dxfId="135" priority="748" stopIfTrue="1">
      <formula>WEEKDAY($B30,2)=7</formula>
    </cfRule>
    <cfRule type="expression" dxfId="134" priority="747" stopIfTrue="1">
      <formula>WEEKDAY($B30,2)=6</formula>
    </cfRule>
  </conditionalFormatting>
  <conditionalFormatting sqref="S40">
    <cfRule type="expression" dxfId="133" priority="494" stopIfTrue="1">
      <formula>WEEKDAY($J40,2)=6</formula>
    </cfRule>
    <cfRule type="expression" dxfId="132" priority="493" stopIfTrue="1">
      <formula>WEEKDAY($J40,2)=7</formula>
    </cfRule>
  </conditionalFormatting>
  <conditionalFormatting sqref="S41:S44">
    <cfRule type="expression" dxfId="131" priority="378" stopIfTrue="1">
      <formula>WEEKDAY($B41,2)=7</formula>
    </cfRule>
    <cfRule type="expression" dxfId="130" priority="377" stopIfTrue="1">
      <formula>WEEKDAY($B41,2)=6</formula>
    </cfRule>
  </conditionalFormatting>
  <conditionalFormatting sqref="S47">
    <cfRule type="expression" dxfId="129" priority="490" stopIfTrue="1">
      <formula>WEEKDAY($J47,2)=6</formula>
    </cfRule>
    <cfRule type="expression" dxfId="128" priority="489" stopIfTrue="1">
      <formula>WEEKDAY($J47,2)=7</formula>
    </cfRule>
  </conditionalFormatting>
  <conditionalFormatting sqref="S48:S51">
    <cfRule type="expression" dxfId="127" priority="344" stopIfTrue="1">
      <formula>WEEKDAY($B48,2)=7</formula>
    </cfRule>
    <cfRule type="expression" dxfId="126" priority="343" stopIfTrue="1">
      <formula>WEEKDAY($B48,2)=6</formula>
    </cfRule>
  </conditionalFormatting>
  <conditionalFormatting sqref="S54">
    <cfRule type="expression" dxfId="125" priority="485" stopIfTrue="1">
      <formula>WEEKDAY($J54,2)=7</formula>
    </cfRule>
    <cfRule type="expression" dxfId="124" priority="486" stopIfTrue="1">
      <formula>WEEKDAY($J54,2)=6</formula>
    </cfRule>
  </conditionalFormatting>
  <conditionalFormatting sqref="S55:S58">
    <cfRule type="expression" dxfId="123" priority="365" stopIfTrue="1">
      <formula>WEEKDAY($B55,2)=6</formula>
    </cfRule>
    <cfRule type="expression" dxfId="122" priority="366" stopIfTrue="1">
      <formula>WEEKDAY($B55,2)=7</formula>
    </cfRule>
  </conditionalFormatting>
  <conditionalFormatting sqref="S61">
    <cfRule type="expression" dxfId="121" priority="481" stopIfTrue="1">
      <formula>WEEKDAY($J61,2)=7</formula>
    </cfRule>
    <cfRule type="expression" dxfId="120" priority="482" stopIfTrue="1">
      <formula>WEEKDAY($J61,2)=6</formula>
    </cfRule>
  </conditionalFormatting>
  <conditionalFormatting sqref="S62:S65">
    <cfRule type="expression" dxfId="119" priority="394" stopIfTrue="1">
      <formula>WEEKDAY($B62,2)=7</formula>
    </cfRule>
    <cfRule type="expression" dxfId="118" priority="393" stopIfTrue="1">
      <formula>WEEKDAY($B62,2)=6</formula>
    </cfRule>
  </conditionalFormatting>
  <conditionalFormatting sqref="S6:T7">
    <cfRule type="expression" dxfId="117" priority="248" stopIfTrue="1">
      <formula>WEEKDAY($J6,2)=6</formula>
    </cfRule>
    <cfRule type="expression" dxfId="116" priority="247" stopIfTrue="1">
      <formula>WEEKDAY($J6,2)=7</formula>
    </cfRule>
  </conditionalFormatting>
  <conditionalFormatting sqref="S13:T14">
    <cfRule type="expression" dxfId="115" priority="244" stopIfTrue="1">
      <formula>WEEKDAY($J13,2)=6</formula>
    </cfRule>
    <cfRule type="expression" dxfId="114" priority="243" stopIfTrue="1">
      <formula>WEEKDAY($J13,2)=7</formula>
    </cfRule>
  </conditionalFormatting>
  <conditionalFormatting sqref="S20:T21">
    <cfRule type="expression" dxfId="113" priority="240" stopIfTrue="1">
      <formula>WEEKDAY($J20,2)=6</formula>
    </cfRule>
    <cfRule type="expression" dxfId="112" priority="239" stopIfTrue="1">
      <formula>WEEKDAY($J20,2)=7</formula>
    </cfRule>
  </conditionalFormatting>
  <conditionalFormatting sqref="S27:T28">
    <cfRule type="expression" dxfId="111" priority="236" stopIfTrue="1">
      <formula>WEEKDAY($J27,2)=6</formula>
    </cfRule>
    <cfRule type="expression" dxfId="110" priority="235" stopIfTrue="1">
      <formula>WEEKDAY($J27,2)=7</formula>
    </cfRule>
  </conditionalFormatting>
  <conditionalFormatting sqref="S34:T34">
    <cfRule type="expression" dxfId="109" priority="232" stopIfTrue="1">
      <formula>WEEKDAY($J34,2)=6</formula>
    </cfRule>
    <cfRule type="expression" dxfId="108" priority="231" stopIfTrue="1">
      <formula>WEEKDAY($J34,2)=7</formula>
    </cfRule>
  </conditionalFormatting>
  <conditionalFormatting sqref="S38:T39">
    <cfRule type="expression" dxfId="107" priority="139" stopIfTrue="1">
      <formula>WEEKDAY($J38,2)=7</formula>
    </cfRule>
    <cfRule type="expression" dxfId="106" priority="140" stopIfTrue="1">
      <formula>WEEKDAY($J38,2)=6</formula>
    </cfRule>
  </conditionalFormatting>
  <conditionalFormatting sqref="S45:T46">
    <cfRule type="expression" dxfId="105" priority="136" stopIfTrue="1">
      <formula>WEEKDAY($J45,2)=6</formula>
    </cfRule>
    <cfRule type="expression" dxfId="104" priority="135" stopIfTrue="1">
      <formula>WEEKDAY($J45,2)=7</formula>
    </cfRule>
  </conditionalFormatting>
  <conditionalFormatting sqref="S52:T53">
    <cfRule type="expression" dxfId="103" priority="131" stopIfTrue="1">
      <formula>WEEKDAY($J52,2)=7</formula>
    </cfRule>
    <cfRule type="expression" dxfId="102" priority="132" stopIfTrue="1">
      <formula>WEEKDAY($J52,2)=6</formula>
    </cfRule>
  </conditionalFormatting>
  <conditionalFormatting sqref="S59:T60">
    <cfRule type="expression" dxfId="101" priority="127" stopIfTrue="1">
      <formula>WEEKDAY($J59,2)=7</formula>
    </cfRule>
    <cfRule type="expression" dxfId="100" priority="128" stopIfTrue="1">
      <formula>WEEKDAY($J59,2)=6</formula>
    </cfRule>
  </conditionalFormatting>
  <conditionalFormatting sqref="S66:T67">
    <cfRule type="expression" dxfId="99" priority="124" stopIfTrue="1">
      <formula>WEEKDAY($J66,2)=6</formula>
    </cfRule>
    <cfRule type="expression" dxfId="98" priority="123" stopIfTrue="1">
      <formula>WEEKDAY($J66,2)=7</formula>
    </cfRule>
  </conditionalFormatting>
  <conditionalFormatting sqref="T4:T5">
    <cfRule type="expression" dxfId="97" priority="883" stopIfTrue="1">
      <formula>WEEKDAY($B4,2)=6</formula>
    </cfRule>
    <cfRule type="expression" dxfId="96" priority="884" stopIfTrue="1">
      <formula>WEEKDAY($B4,2)=7</formula>
    </cfRule>
  </conditionalFormatting>
  <conditionalFormatting sqref="T8:T12">
    <cfRule type="expression" dxfId="95" priority="59" stopIfTrue="1">
      <formula>WEEKDAY($B8,2)=6</formula>
    </cfRule>
    <cfRule type="expression" dxfId="94" priority="60" stopIfTrue="1">
      <formula>WEEKDAY($B8,2)=7</formula>
    </cfRule>
  </conditionalFormatting>
  <conditionalFormatting sqref="T15:T19">
    <cfRule type="expression" dxfId="93" priority="81" stopIfTrue="1">
      <formula>WEEKDAY($B15,2)=6</formula>
    </cfRule>
    <cfRule type="expression" dxfId="92" priority="82" stopIfTrue="1">
      <formula>WEEKDAY($B15,2)=7</formula>
    </cfRule>
  </conditionalFormatting>
  <conditionalFormatting sqref="T22:T26">
    <cfRule type="expression" dxfId="91" priority="54" stopIfTrue="1">
      <formula>WEEKDAY($B22,2)=7</formula>
    </cfRule>
    <cfRule type="expression" dxfId="90" priority="53" stopIfTrue="1">
      <formula>WEEKDAY($B22,2)=6</formula>
    </cfRule>
  </conditionalFormatting>
  <conditionalFormatting sqref="T29:T33">
    <cfRule type="expression" dxfId="89" priority="102" stopIfTrue="1">
      <formula>WEEKDAY($B29,2)=7</formula>
    </cfRule>
    <cfRule type="expression" dxfId="88" priority="101" stopIfTrue="1">
      <formula>WEEKDAY($B29,2)=6</formula>
    </cfRule>
  </conditionalFormatting>
  <conditionalFormatting sqref="T40:T44">
    <cfRule type="expression" dxfId="87" priority="33" stopIfTrue="1">
      <formula>WEEKDAY($B40,2)=6</formula>
    </cfRule>
    <cfRule type="expression" dxfId="86" priority="34" stopIfTrue="1">
      <formula>WEEKDAY($B40,2)=7</formula>
    </cfRule>
  </conditionalFormatting>
  <conditionalFormatting sqref="T47:T51">
    <cfRule type="expression" dxfId="85" priority="95" stopIfTrue="1">
      <formula>WEEKDAY($B47,2)=6</formula>
    </cfRule>
    <cfRule type="expression" dxfId="84" priority="96" stopIfTrue="1">
      <formula>WEEKDAY($B47,2)=7</formula>
    </cfRule>
  </conditionalFormatting>
  <conditionalFormatting sqref="T54:T58">
    <cfRule type="expression" dxfId="83" priority="28" stopIfTrue="1">
      <formula>WEEKDAY($B54,2)=7</formula>
    </cfRule>
    <cfRule type="expression" dxfId="82" priority="27" stopIfTrue="1">
      <formula>WEEKDAY($B54,2)=6</formula>
    </cfRule>
  </conditionalFormatting>
  <conditionalFormatting sqref="T61:T65">
    <cfRule type="expression" dxfId="81" priority="70" stopIfTrue="1">
      <formula>WEEKDAY($B61,2)=7</formula>
    </cfRule>
    <cfRule type="expression" dxfId="80" priority="69" stopIfTrue="1">
      <formula>WEEKDAY($B61,2)=6</formula>
    </cfRule>
  </conditionalFormatting>
  <conditionalFormatting sqref="V4:V33">
    <cfRule type="expression" dxfId="79" priority="209" stopIfTrue="1">
      <formula>WEEKDAY($B4,2)=6</formula>
    </cfRule>
    <cfRule type="expression" dxfId="78" priority="210" stopIfTrue="1">
      <formula>WEEKDAY($B4,2)=7</formula>
    </cfRule>
  </conditionalFormatting>
  <conditionalFormatting sqref="V38:V68">
    <cfRule type="expression" dxfId="77" priority="105" stopIfTrue="1">
      <formula>WEEKDAY($B38,2)=6</formula>
    </cfRule>
    <cfRule type="expression" dxfId="76" priority="106" stopIfTrue="1">
      <formula>WEEKDAY($B38,2)=7</formula>
    </cfRule>
  </conditionalFormatting>
  <conditionalFormatting sqref="W5">
    <cfRule type="expression" dxfId="75" priority="677" stopIfTrue="1">
      <formula>WEEKDAY($J5,2)=7</formula>
    </cfRule>
    <cfRule type="expression" dxfId="74" priority="678" stopIfTrue="1">
      <formula>WEEKDAY($J5,2)=6</formula>
    </cfRule>
  </conditionalFormatting>
  <conditionalFormatting sqref="W6:W9">
    <cfRule type="expression" dxfId="73" priority="746" stopIfTrue="1">
      <formula>WEEKDAY($B6,2)=7</formula>
    </cfRule>
    <cfRule type="expression" dxfId="72" priority="745" stopIfTrue="1">
      <formula>WEEKDAY($B6,2)=6</formula>
    </cfRule>
  </conditionalFormatting>
  <conditionalFormatting sqref="W12">
    <cfRule type="expression" dxfId="71" priority="673" stopIfTrue="1">
      <formula>WEEKDAY($J12,2)=7</formula>
    </cfRule>
    <cfRule type="expression" dxfId="70" priority="674" stopIfTrue="1">
      <formula>WEEKDAY($J12,2)=6</formula>
    </cfRule>
  </conditionalFormatting>
  <conditionalFormatting sqref="W13:W16">
    <cfRule type="expression" dxfId="69" priority="744" stopIfTrue="1">
      <formula>WEEKDAY($B13,2)=7</formula>
    </cfRule>
    <cfRule type="expression" dxfId="68" priority="743" stopIfTrue="1">
      <formula>WEEKDAY($B13,2)=6</formula>
    </cfRule>
  </conditionalFormatting>
  <conditionalFormatting sqref="W19">
    <cfRule type="expression" dxfId="67" priority="670" stopIfTrue="1">
      <formula>WEEKDAY($J19,2)=6</formula>
    </cfRule>
    <cfRule type="expression" dxfId="66" priority="669" stopIfTrue="1">
      <formula>WEEKDAY($J19,2)=7</formula>
    </cfRule>
  </conditionalFormatting>
  <conditionalFormatting sqref="W20:W23">
    <cfRule type="expression" dxfId="65" priority="741" stopIfTrue="1">
      <formula>WEEKDAY($B20,2)=6</formula>
    </cfRule>
    <cfRule type="expression" dxfId="64" priority="742" stopIfTrue="1">
      <formula>WEEKDAY($B20,2)=7</formula>
    </cfRule>
  </conditionalFormatting>
  <conditionalFormatting sqref="W26">
    <cfRule type="expression" dxfId="63" priority="666" stopIfTrue="1">
      <formula>WEEKDAY($J26,2)=6</formula>
    </cfRule>
    <cfRule type="expression" dxfId="62" priority="665" stopIfTrue="1">
      <formula>WEEKDAY($J26,2)=7</formula>
    </cfRule>
  </conditionalFormatting>
  <conditionalFormatting sqref="W27:W30">
    <cfRule type="expression" dxfId="61" priority="740" stopIfTrue="1">
      <formula>WEEKDAY($B27,2)=7</formula>
    </cfRule>
    <cfRule type="expression" dxfId="60" priority="739" stopIfTrue="1">
      <formula>WEEKDAY($B27,2)=6</formula>
    </cfRule>
  </conditionalFormatting>
  <conditionalFormatting sqref="W33">
    <cfRule type="expression" dxfId="59" priority="661" stopIfTrue="1">
      <formula>WEEKDAY($J33,2)=7</formula>
    </cfRule>
    <cfRule type="expression" dxfId="58" priority="662" stopIfTrue="1">
      <formula>WEEKDAY($J33,2)=6</formula>
    </cfRule>
  </conditionalFormatting>
  <conditionalFormatting sqref="W38">
    <cfRule type="expression" dxfId="57" priority="474" stopIfTrue="1">
      <formula>WEEKDAY($J38,2)=6</formula>
    </cfRule>
    <cfRule type="expression" dxfId="56" priority="473" stopIfTrue="1">
      <formula>WEEKDAY($J38,2)=7</formula>
    </cfRule>
  </conditionalFormatting>
  <conditionalFormatting sqref="W39:W42">
    <cfRule type="expression" dxfId="55" priority="374" stopIfTrue="1">
      <formula>WEEKDAY($B39,2)=7</formula>
    </cfRule>
    <cfRule type="expression" dxfId="54" priority="373" stopIfTrue="1">
      <formula>WEEKDAY($B39,2)=6</formula>
    </cfRule>
  </conditionalFormatting>
  <conditionalFormatting sqref="W45">
    <cfRule type="expression" dxfId="53" priority="469" stopIfTrue="1">
      <formula>WEEKDAY($J45,2)=7</formula>
    </cfRule>
    <cfRule type="expression" dxfId="52" priority="470" stopIfTrue="1">
      <formula>WEEKDAY($J45,2)=6</formula>
    </cfRule>
  </conditionalFormatting>
  <conditionalFormatting sqref="W46:W49">
    <cfRule type="expression" dxfId="51" priority="339" stopIfTrue="1">
      <formula>WEEKDAY($B46,2)=6</formula>
    </cfRule>
    <cfRule type="expression" dxfId="50" priority="340" stopIfTrue="1">
      <formula>WEEKDAY($B46,2)=7</formula>
    </cfRule>
  </conditionalFormatting>
  <conditionalFormatting sqref="W52">
    <cfRule type="expression" dxfId="49" priority="465" stopIfTrue="1">
      <formula>WEEKDAY($J52,2)=7</formula>
    </cfRule>
    <cfRule type="expression" dxfId="48" priority="466" stopIfTrue="1">
      <formula>WEEKDAY($J52,2)=6</formula>
    </cfRule>
  </conditionalFormatting>
  <conditionalFormatting sqref="W53:W56">
    <cfRule type="expression" dxfId="47" priority="369" stopIfTrue="1">
      <formula>WEEKDAY($B53,2)=6</formula>
    </cfRule>
    <cfRule type="expression" dxfId="46" priority="370" stopIfTrue="1">
      <formula>WEEKDAY($B53,2)=7</formula>
    </cfRule>
  </conditionalFormatting>
  <conditionalFormatting sqref="W59">
    <cfRule type="expression" dxfId="45" priority="461" stopIfTrue="1">
      <formula>WEEKDAY($J59,2)=7</formula>
    </cfRule>
    <cfRule type="expression" dxfId="44" priority="462" stopIfTrue="1">
      <formula>WEEKDAY($J59,2)=6</formula>
    </cfRule>
  </conditionalFormatting>
  <conditionalFormatting sqref="W60:W63">
    <cfRule type="expression" dxfId="43" priority="389" stopIfTrue="1">
      <formula>WEEKDAY($B60,2)=6</formula>
    </cfRule>
    <cfRule type="expression" dxfId="42" priority="390" stopIfTrue="1">
      <formula>WEEKDAY($B60,2)=7</formula>
    </cfRule>
  </conditionalFormatting>
  <conditionalFormatting sqref="W66">
    <cfRule type="expression" dxfId="41" priority="457" stopIfTrue="1">
      <formula>WEEKDAY($J66,2)=7</formula>
    </cfRule>
    <cfRule type="expression" dxfId="40" priority="458" stopIfTrue="1">
      <formula>WEEKDAY($J66,2)=6</formula>
    </cfRule>
  </conditionalFormatting>
  <conditionalFormatting sqref="W67:W68">
    <cfRule type="expression" dxfId="39" priority="354" stopIfTrue="1">
      <formula>WEEKDAY($B67,2)=7</formula>
    </cfRule>
    <cfRule type="expression" dxfId="38" priority="353" stopIfTrue="1">
      <formula>WEEKDAY($B67,2)=6</formula>
    </cfRule>
  </conditionalFormatting>
  <conditionalFormatting sqref="W4:X4">
    <cfRule type="expression" dxfId="37" priority="228" stopIfTrue="1">
      <formula>WEEKDAY($J4,2)=6</formula>
    </cfRule>
    <cfRule type="expression" dxfId="36" priority="227" stopIfTrue="1">
      <formula>WEEKDAY($J4,2)=7</formula>
    </cfRule>
  </conditionalFormatting>
  <conditionalFormatting sqref="W10:X11">
    <cfRule type="expression" dxfId="35" priority="223" stopIfTrue="1">
      <formula>WEEKDAY($J10,2)=7</formula>
    </cfRule>
    <cfRule type="expression" dxfId="34" priority="224" stopIfTrue="1">
      <formula>WEEKDAY($J10,2)=6</formula>
    </cfRule>
  </conditionalFormatting>
  <conditionalFormatting sqref="W17:X18">
    <cfRule type="expression" dxfId="33" priority="219" stopIfTrue="1">
      <formula>WEEKDAY($J17,2)=7</formula>
    </cfRule>
    <cfRule type="expression" dxfId="32" priority="220" stopIfTrue="1">
      <formula>WEEKDAY($J17,2)=6</formula>
    </cfRule>
  </conditionalFormatting>
  <conditionalFormatting sqref="W24:X25">
    <cfRule type="expression" dxfId="31" priority="215" stopIfTrue="1">
      <formula>WEEKDAY($J24,2)=7</formula>
    </cfRule>
    <cfRule type="expression" dxfId="30" priority="216" stopIfTrue="1">
      <formula>WEEKDAY($J24,2)=6</formula>
    </cfRule>
  </conditionalFormatting>
  <conditionalFormatting sqref="W31:X32">
    <cfRule type="expression" dxfId="29" priority="212" stopIfTrue="1">
      <formula>WEEKDAY($J31,2)=6</formula>
    </cfRule>
    <cfRule type="expression" dxfId="28" priority="211" stopIfTrue="1">
      <formula>WEEKDAY($J31,2)=7</formula>
    </cfRule>
  </conditionalFormatting>
  <conditionalFormatting sqref="W43:X44">
    <cfRule type="expression" dxfId="27" priority="119" stopIfTrue="1">
      <formula>WEEKDAY($J43,2)=7</formula>
    </cfRule>
    <cfRule type="expression" dxfId="26" priority="120" stopIfTrue="1">
      <formula>WEEKDAY($J43,2)=6</formula>
    </cfRule>
  </conditionalFormatting>
  <conditionalFormatting sqref="W50:X51">
    <cfRule type="expression" dxfId="25" priority="115" stopIfTrue="1">
      <formula>WEEKDAY($J50,2)=7</formula>
    </cfRule>
    <cfRule type="expression" dxfId="24" priority="116" stopIfTrue="1">
      <formula>WEEKDAY($J50,2)=6</formula>
    </cfRule>
  </conditionalFormatting>
  <conditionalFormatting sqref="W57:X58">
    <cfRule type="expression" dxfId="23" priority="112" stopIfTrue="1">
      <formula>WEEKDAY($J57,2)=6</formula>
    </cfRule>
    <cfRule type="expression" dxfId="22" priority="111" stopIfTrue="1">
      <formula>WEEKDAY($J57,2)=7</formula>
    </cfRule>
  </conditionalFormatting>
  <conditionalFormatting sqref="W64:X65">
    <cfRule type="expression" dxfId="21" priority="108" stopIfTrue="1">
      <formula>WEEKDAY($J64,2)=6</formula>
    </cfRule>
    <cfRule type="expression" dxfId="20" priority="107" stopIfTrue="1">
      <formula>WEEKDAY($J64,2)=7</formula>
    </cfRule>
  </conditionalFormatting>
  <conditionalFormatting sqref="X5:X9">
    <cfRule type="expression" dxfId="19" priority="58" stopIfTrue="1">
      <formula>WEEKDAY($B5,2)=7</formula>
    </cfRule>
    <cfRule type="expression" dxfId="18" priority="57" stopIfTrue="1">
      <formula>WEEKDAY($B5,2)=6</formula>
    </cfRule>
  </conditionalFormatting>
  <conditionalFormatting sqref="X12:X16">
    <cfRule type="expression" dxfId="17" priority="80" stopIfTrue="1">
      <formula>WEEKDAY($B12,2)=7</formula>
    </cfRule>
    <cfRule type="expression" dxfId="16" priority="79" stopIfTrue="1">
      <formula>WEEKDAY($B12,2)=6</formula>
    </cfRule>
  </conditionalFormatting>
  <conditionalFormatting sqref="X19:X23">
    <cfRule type="expression" dxfId="15" priority="56" stopIfTrue="1">
      <formula>WEEKDAY($B19,2)=7</formula>
    </cfRule>
    <cfRule type="expression" dxfId="14" priority="55" stopIfTrue="1">
      <formula>WEEKDAY($B19,2)=6</formula>
    </cfRule>
  </conditionalFormatting>
  <conditionalFormatting sqref="X26:X30">
    <cfRule type="expression" dxfId="13" priority="99" stopIfTrue="1">
      <formula>WEEKDAY($B26,2)=6</formula>
    </cfRule>
    <cfRule type="expression" dxfId="12" priority="100" stopIfTrue="1">
      <formula>WEEKDAY($B26,2)=7</formula>
    </cfRule>
  </conditionalFormatting>
  <conditionalFormatting sqref="X33">
    <cfRule type="expression" dxfId="11" priority="44" stopIfTrue="1">
      <formula>WEEKDAY($B33,2)=7</formula>
    </cfRule>
    <cfRule type="expression" dxfId="10" priority="43" stopIfTrue="1">
      <formula>WEEKDAY($B33,2)=6</formula>
    </cfRule>
  </conditionalFormatting>
  <conditionalFormatting sqref="X38:X42">
    <cfRule type="expression" dxfId="9" priority="31" stopIfTrue="1">
      <formula>WEEKDAY($B38,2)=6</formula>
    </cfRule>
    <cfRule type="expression" dxfId="8" priority="32" stopIfTrue="1">
      <formula>WEEKDAY($B38,2)=7</formula>
    </cfRule>
  </conditionalFormatting>
  <conditionalFormatting sqref="X45:X49">
    <cfRule type="expression" dxfId="7" priority="98" stopIfTrue="1">
      <formula>WEEKDAY($B45,2)=7</formula>
    </cfRule>
    <cfRule type="expression" dxfId="6" priority="97" stopIfTrue="1">
      <formula>WEEKDAY($B45,2)=6</formula>
    </cfRule>
  </conditionalFormatting>
  <conditionalFormatting sqref="X52:X56">
    <cfRule type="expression" dxfId="5" priority="29" stopIfTrue="1">
      <formula>WEEKDAY($B52,2)=6</formula>
    </cfRule>
    <cfRule type="expression" dxfId="4" priority="30" stopIfTrue="1">
      <formula>WEEKDAY($B52,2)=7</formula>
    </cfRule>
  </conditionalFormatting>
  <conditionalFormatting sqref="X59:X63">
    <cfRule type="expression" dxfId="3" priority="72" stopIfTrue="1">
      <formula>WEEKDAY($B59,2)=7</formula>
    </cfRule>
    <cfRule type="expression" dxfId="2" priority="71" stopIfTrue="1">
      <formula>WEEKDAY($B59,2)=6</formula>
    </cfRule>
  </conditionalFormatting>
  <conditionalFormatting sqref="X66:X68">
    <cfRule type="expression" dxfId="1" priority="18" stopIfTrue="1">
      <formula>WEEKDAY($B66,2)=7</formula>
    </cfRule>
    <cfRule type="expression" dxfId="0" priority="17" stopIfTrue="1">
      <formula>WEEKDAY($B66,2)=6</formula>
    </cfRule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81b407-5214-487d-9f8c-4e97584b59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66E5BA7E473B4B9C910E486F103EB4" ma:contentTypeVersion="4" ma:contentTypeDescription="Create a new document." ma:contentTypeScope="" ma:versionID="98a6c6d07c38227bf6f5f8d1a51a789f">
  <xsd:schema xmlns:xsd="http://www.w3.org/2001/XMLSchema" xmlns:xs="http://www.w3.org/2001/XMLSchema" xmlns:p="http://schemas.microsoft.com/office/2006/metadata/properties" xmlns:ns3="7a81b407-5214-487d-9f8c-4e97584b59c0" targetNamespace="http://schemas.microsoft.com/office/2006/metadata/properties" ma:root="true" ma:fieldsID="565fc06acab9a7f986e80ae34466d68b" ns3:_="">
    <xsd:import namespace="7a81b407-5214-487d-9f8c-4e97584b59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1b407-5214-487d-9f8c-4e97584b59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BBD3A2-D2CD-4996-98EF-2EFF56C7D886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7a81b407-5214-487d-9f8c-4e97584b59c0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5A45305-45B2-4D1D-8C9C-15D36780D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81b407-5214-487d-9f8c-4e97584b5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DC291A-4BB6-4E44-91A0-00FD8A67C9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Zada Ondřej</dc:creator>
  <cp:lastModifiedBy>Soukupová Jitka, Mgr.</cp:lastModifiedBy>
  <cp:lastPrinted>2024-11-07T11:48:20Z</cp:lastPrinted>
  <dcterms:created xsi:type="dcterms:W3CDTF">2022-11-23T07:18:47Z</dcterms:created>
  <dcterms:modified xsi:type="dcterms:W3CDTF">2024-11-07T11:50:15Z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0x0101009266E5BA7E473B4B9C910E486F103EB4</vt:lpwstr>
  </property>
</Properties>
</file>